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I.KOLO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<sst xmlns="http://schemas.openxmlformats.org/spreadsheetml/2006/main" count="83" uniqueCount="76">
  <si>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</si>
  <si>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</si>
  <si>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</si>
  <si>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</si>
  <si>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</si>
  <si>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</si>
  <si>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</si>
  <si>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</si>
  <si>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</si>
  <si>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</si>
  <si>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</si>
  <si>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</si>
  <si>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</si>
  <si>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</si>
  <si>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</si>
  <si>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</si>
  <si>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</si>
  <si>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</si>
  <si>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</si>
  <si>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</si>
  <si>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</si>
  <si>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</si>
  <si>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</si>
  <si>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</si>
  <si>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</si>
  <si>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</si>
  <si>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</si>
  <si>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</si>
  <si>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</si>
  <si>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</si>
  <si>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</si>
  <si>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</si>
  <si>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</si>
  <si>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</si>
  <si>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</si>
  <si>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</si>
  <si>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</si>
  <si>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Lehota Ján</t>
  </si>
  <si>
    <t>Kašák Branislav</t>
  </si>
  <si>
    <t>Purš Patrik</t>
  </si>
  <si>
    <t>Kuciak Roman</t>
  </si>
  <si>
    <t>Magula Tomáš</t>
  </si>
  <si>
    <t>Halán Andrej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</si>
  <si>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</si>
  <si>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</si>
  <si>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</si>
  <si>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</si>
  <si>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</si>
  <si>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</si>
  <si>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</si>
  <si>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</si>
  <si>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</si>
  <si>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</si>
  <si>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</si>
  <si>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Balažovič Alexander</t>
  </si>
  <si>
    <t>Šturdík Jozef</t>
  </si>
  <si>
    <t>28.</t>
  </si>
  <si>
    <t>Sedláčková Tamara</t>
  </si>
  <si>
    <t>Sladký Peter</t>
  </si>
  <si>
    <t>Selecký Peter</t>
  </si>
  <si>
    <t>Body por.</t>
  </si>
  <si>
    <t>BODY 200</t>
  </si>
  <si>
    <t>POČET</t>
  </si>
  <si>
    <t>Priemer KV.</t>
  </si>
  <si>
    <t>PRIEMER sp.</t>
  </si>
  <si>
    <t>Remenár Ján</t>
  </si>
  <si>
    <t>Petr Igor</t>
  </si>
  <si>
    <t>Sladká Eva</t>
  </si>
  <si>
    <t>29.</t>
  </si>
  <si>
    <t>Ivanová Xénia</t>
  </si>
  <si>
    <t>Toráč Ľubomír</t>
  </si>
  <si>
    <t>30.</t>
  </si>
  <si>
    <t>31.</t>
  </si>
  <si>
    <t>32.</t>
  </si>
  <si>
    <t>Hudec Ján</t>
  </si>
  <si>
    <t>Mihok  Igor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</si>
</sst>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3" fillId="5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4" fillId="7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3" fillId="8" borderId="16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1" fillId="7" borderId="18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4" fontId="1" fillId="5" borderId="12" xfId="0" applyNumberFormat="1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2" fontId="1" fillId="7" borderId="22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8" xfId="0" applyFill="1" applyBorder="1" applyAlignment="1">
      <alignment/>
    </xf>
    <xf numFmtId="0" fontId="1" fillId="6" borderId="26" xfId="0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12" borderId="7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36" xfId="0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11" borderId="38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0</xdr:colOff>
      <xdr:row>0</xdr:row>
      <xdr:rowOff>1047750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0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190500</xdr:rowOff>
    </xdr:from>
    <xdr:to>
      <xdr:col>14</xdr:col>
      <xdr:colOff>428625</xdr:colOff>
      <xdr:row>0</xdr:row>
      <xdr:rowOff>723900</xdr:rowOff>
    </xdr:to>
    <xdr:sp>
      <xdr:nvSpPr>
        <xdr:cNvPr id="2" name="AutoShape 1"/>
        <xdr:cNvSpPr>
          <a:spLocks/>
        </xdr:cNvSpPr>
      </xdr:nvSpPr>
      <xdr:spPr>
        <a:xfrm>
          <a:off x="1485900" y="190500"/>
          <a:ext cx="640080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FF00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285750</xdr:rowOff>
    </xdr:from>
    <xdr:to>
      <xdr:col>1</xdr:col>
      <xdr:colOff>933450</xdr:colOff>
      <xdr:row>0</xdr:row>
      <xdr:rowOff>857250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0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0</xdr:row>
      <xdr:rowOff>266700</xdr:rowOff>
    </xdr:from>
    <xdr:to>
      <xdr:col>16</xdr:col>
      <xdr:colOff>342900</xdr:colOff>
      <xdr:row>0</xdr:row>
      <xdr:rowOff>838200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6670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83.25" customHeight="1" thickBo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5" customHeight="1" thickBot="1">
      <c r="A2" s="111" t="s">
        <v>6</v>
      </c>
      <c r="B2" s="38">
        <v>39154</v>
      </c>
      <c r="C2" s="108" t="s">
        <v>24</v>
      </c>
      <c r="D2" s="109"/>
      <c r="E2" s="109"/>
      <c r="F2" s="109"/>
      <c r="G2" s="109"/>
      <c r="H2" s="109"/>
      <c r="I2" s="24"/>
      <c r="J2" s="109" t="s">
        <v>25</v>
      </c>
      <c r="K2" s="109"/>
      <c r="L2" s="109"/>
      <c r="M2" s="110"/>
      <c r="N2" s="27"/>
      <c r="O2" s="7"/>
      <c r="P2" s="29" t="s">
        <v>26</v>
      </c>
      <c r="Q2" s="103" t="s">
        <v>60</v>
      </c>
    </row>
    <row r="3" spans="1:17" ht="20.25" customHeight="1" thickBot="1">
      <c r="A3" s="112"/>
      <c r="B3" s="39" t="s">
        <v>5</v>
      </c>
      <c r="C3" s="8" t="s">
        <v>0</v>
      </c>
      <c r="D3" s="9" t="s">
        <v>1</v>
      </c>
      <c r="E3" s="10" t="s">
        <v>2</v>
      </c>
      <c r="F3" s="9" t="s">
        <v>3</v>
      </c>
      <c r="G3" s="10">
        <v>4</v>
      </c>
      <c r="H3" s="37" t="s">
        <v>4</v>
      </c>
      <c r="I3" s="25" t="s">
        <v>63</v>
      </c>
      <c r="J3" s="23" t="s">
        <v>1</v>
      </c>
      <c r="K3" s="10" t="s">
        <v>2</v>
      </c>
      <c r="L3" s="9" t="s">
        <v>3</v>
      </c>
      <c r="M3" s="11" t="s">
        <v>4</v>
      </c>
      <c r="N3" s="28" t="s">
        <v>64</v>
      </c>
      <c r="O3" s="12" t="s">
        <v>61</v>
      </c>
      <c r="P3" s="30" t="s">
        <v>62</v>
      </c>
      <c r="Q3" s="104"/>
    </row>
    <row r="4" spans="1:18" ht="12.75">
      <c r="A4" s="43" t="s">
        <v>1</v>
      </c>
      <c r="B4" s="67" t="s">
        <v>52</v>
      </c>
      <c r="C4" s="54"/>
      <c r="D4" s="78">
        <v>170</v>
      </c>
      <c r="E4" s="79">
        <v>158</v>
      </c>
      <c r="F4" s="94">
        <v>214</v>
      </c>
      <c r="G4" s="80">
        <v>179</v>
      </c>
      <c r="H4" s="16">
        <f aca="true" t="shared" si="0" ref="H4:H35">C4+D4+E4+F4+G4</f>
        <v>721</v>
      </c>
      <c r="I4" s="17">
        <f aca="true" t="shared" si="1" ref="I4:I35">(D4+E4+F4+G4)/4</f>
        <v>180.25</v>
      </c>
      <c r="J4" s="97">
        <v>222</v>
      </c>
      <c r="K4" s="99">
        <v>247</v>
      </c>
      <c r="L4" s="101">
        <v>205</v>
      </c>
      <c r="M4" s="68">
        <f aca="true" t="shared" si="2" ref="M4:M19">H4+J4+K4+L4</f>
        <v>1395</v>
      </c>
      <c r="N4" s="34">
        <f aca="true" t="shared" si="3" ref="N4:N19">(D4+E4+F4+G4+J4+K4+L4)/7</f>
        <v>199.28571428571428</v>
      </c>
      <c r="O4" s="18"/>
      <c r="P4" s="31"/>
      <c r="Q4" s="21">
        <v>25</v>
      </c>
      <c r="R4" s="5"/>
    </row>
    <row r="5" spans="1:18" ht="12.75">
      <c r="A5" s="42" t="s">
        <v>2</v>
      </c>
      <c r="B5" s="92" t="s">
        <v>69</v>
      </c>
      <c r="C5" s="55">
        <v>40</v>
      </c>
      <c r="D5" s="88">
        <v>200</v>
      </c>
      <c r="E5" s="60">
        <v>190</v>
      </c>
      <c r="F5" s="59">
        <v>183</v>
      </c>
      <c r="G5" s="61">
        <v>191</v>
      </c>
      <c r="H5" s="13">
        <f t="shared" si="0"/>
        <v>804</v>
      </c>
      <c r="I5" s="36">
        <f t="shared" si="1"/>
        <v>191</v>
      </c>
      <c r="J5" s="71">
        <v>168</v>
      </c>
      <c r="K5" s="2">
        <v>196</v>
      </c>
      <c r="L5" s="72">
        <v>199</v>
      </c>
      <c r="M5" s="69">
        <f t="shared" si="2"/>
        <v>1367</v>
      </c>
      <c r="N5" s="35">
        <f t="shared" si="3"/>
        <v>189.57142857142858</v>
      </c>
      <c r="O5" s="19"/>
      <c r="P5" s="32"/>
      <c r="Q5" s="22">
        <v>22</v>
      </c>
      <c r="R5" s="5"/>
    </row>
    <row r="6" spans="1:18" ht="12.75">
      <c r="A6" s="42" t="s">
        <v>3</v>
      </c>
      <c r="B6" s="46" t="s">
        <v>40</v>
      </c>
      <c r="C6" s="55"/>
      <c r="D6" s="59">
        <v>198</v>
      </c>
      <c r="E6" s="89">
        <v>217</v>
      </c>
      <c r="F6" s="59">
        <v>192</v>
      </c>
      <c r="G6" s="90">
        <v>234</v>
      </c>
      <c r="H6" s="13">
        <f t="shared" si="0"/>
        <v>841</v>
      </c>
      <c r="I6" s="95">
        <f t="shared" si="1"/>
        <v>210.25</v>
      </c>
      <c r="J6" s="96">
        <v>145</v>
      </c>
      <c r="K6" s="89">
        <v>203</v>
      </c>
      <c r="L6" s="72">
        <v>170</v>
      </c>
      <c r="M6" s="69">
        <f t="shared" si="2"/>
        <v>1359</v>
      </c>
      <c r="N6" s="35">
        <f t="shared" si="3"/>
        <v>194.14285714285714</v>
      </c>
      <c r="O6" s="19"/>
      <c r="P6" s="32"/>
      <c r="Q6" s="22">
        <v>19</v>
      </c>
      <c r="R6" s="5"/>
    </row>
    <row r="7" spans="1:18" ht="12.75">
      <c r="A7" s="42" t="s">
        <v>7</v>
      </c>
      <c r="B7" s="46" t="s">
        <v>74</v>
      </c>
      <c r="C7" s="55"/>
      <c r="D7" s="1">
        <v>191</v>
      </c>
      <c r="E7" s="2">
        <v>192</v>
      </c>
      <c r="F7" s="1">
        <v>178</v>
      </c>
      <c r="G7" s="90">
        <v>214</v>
      </c>
      <c r="H7" s="13">
        <f t="shared" si="0"/>
        <v>775</v>
      </c>
      <c r="I7" s="36">
        <f t="shared" si="1"/>
        <v>193.75</v>
      </c>
      <c r="J7" s="71">
        <v>176</v>
      </c>
      <c r="K7" s="2">
        <v>184</v>
      </c>
      <c r="L7" s="100">
        <v>200</v>
      </c>
      <c r="M7" s="69">
        <f t="shared" si="2"/>
        <v>1335</v>
      </c>
      <c r="N7" s="35">
        <f t="shared" si="3"/>
        <v>190.71428571428572</v>
      </c>
      <c r="O7" s="19"/>
      <c r="P7" s="32"/>
      <c r="Q7" s="22">
        <v>17</v>
      </c>
      <c r="R7" s="5"/>
    </row>
    <row r="8" spans="1:18" ht="12.75">
      <c r="A8" s="42" t="s">
        <v>8</v>
      </c>
      <c r="B8" s="46" t="s">
        <v>55</v>
      </c>
      <c r="C8" s="55"/>
      <c r="D8" s="88">
        <v>203</v>
      </c>
      <c r="E8" s="89">
        <v>209</v>
      </c>
      <c r="F8" s="59">
        <v>190</v>
      </c>
      <c r="G8" s="61">
        <v>179</v>
      </c>
      <c r="H8" s="13">
        <f t="shared" si="0"/>
        <v>781</v>
      </c>
      <c r="I8" s="36">
        <f t="shared" si="1"/>
        <v>195.25</v>
      </c>
      <c r="J8" s="71">
        <v>150</v>
      </c>
      <c r="K8" s="2">
        <v>192</v>
      </c>
      <c r="L8" s="100">
        <v>209</v>
      </c>
      <c r="M8" s="69">
        <f t="shared" si="2"/>
        <v>1332</v>
      </c>
      <c r="N8" s="35">
        <f t="shared" si="3"/>
        <v>190.28571428571428</v>
      </c>
      <c r="O8" s="19"/>
      <c r="P8" s="32"/>
      <c r="Q8" s="22">
        <v>16</v>
      </c>
      <c r="R8" s="5"/>
    </row>
    <row r="9" spans="1:18" ht="12.75">
      <c r="A9" s="42" t="s">
        <v>9</v>
      </c>
      <c r="B9" s="92" t="s">
        <v>57</v>
      </c>
      <c r="C9" s="55">
        <v>40</v>
      </c>
      <c r="D9" s="59">
        <v>196</v>
      </c>
      <c r="E9" s="2">
        <v>187</v>
      </c>
      <c r="F9" s="88">
        <v>204</v>
      </c>
      <c r="G9" s="15">
        <v>186</v>
      </c>
      <c r="H9" s="13">
        <f t="shared" si="0"/>
        <v>813</v>
      </c>
      <c r="I9" s="36">
        <f t="shared" si="1"/>
        <v>193.25</v>
      </c>
      <c r="J9" s="71">
        <v>188</v>
      </c>
      <c r="K9" s="2">
        <v>168</v>
      </c>
      <c r="L9" s="72">
        <v>151</v>
      </c>
      <c r="M9" s="69">
        <f t="shared" si="2"/>
        <v>1320</v>
      </c>
      <c r="N9" s="35">
        <f t="shared" si="3"/>
        <v>182.85714285714286</v>
      </c>
      <c r="O9" s="19"/>
      <c r="P9" s="32"/>
      <c r="Q9" s="22">
        <v>15</v>
      </c>
      <c r="R9" s="5"/>
    </row>
    <row r="10" spans="1:18" ht="12.75">
      <c r="A10" s="42" t="s">
        <v>10</v>
      </c>
      <c r="B10" s="46" t="s">
        <v>47</v>
      </c>
      <c r="C10" s="55"/>
      <c r="D10" s="88">
        <v>202</v>
      </c>
      <c r="E10" s="60">
        <v>191</v>
      </c>
      <c r="F10" s="59">
        <v>166</v>
      </c>
      <c r="G10" s="90">
        <v>204</v>
      </c>
      <c r="H10" s="13">
        <f t="shared" si="0"/>
        <v>763</v>
      </c>
      <c r="I10" s="36">
        <f t="shared" si="1"/>
        <v>190.75</v>
      </c>
      <c r="J10" s="71">
        <v>148</v>
      </c>
      <c r="K10" s="2">
        <v>191</v>
      </c>
      <c r="L10" s="100">
        <v>213</v>
      </c>
      <c r="M10" s="69">
        <f t="shared" si="2"/>
        <v>1315</v>
      </c>
      <c r="N10" s="35">
        <f t="shared" si="3"/>
        <v>187.85714285714286</v>
      </c>
      <c r="O10" s="19"/>
      <c r="P10" s="32"/>
      <c r="Q10" s="22">
        <v>14</v>
      </c>
      <c r="R10" s="5"/>
    </row>
    <row r="11" spans="1:18" ht="12.75">
      <c r="A11" s="42" t="s">
        <v>11</v>
      </c>
      <c r="B11" s="46" t="s">
        <v>43</v>
      </c>
      <c r="C11" s="55"/>
      <c r="D11" s="59">
        <v>169</v>
      </c>
      <c r="E11" s="60">
        <v>185</v>
      </c>
      <c r="F11" s="88">
        <v>207</v>
      </c>
      <c r="G11" s="61">
        <v>181</v>
      </c>
      <c r="H11" s="13">
        <f t="shared" si="0"/>
        <v>742</v>
      </c>
      <c r="I11" s="36">
        <f t="shared" si="1"/>
        <v>185.5</v>
      </c>
      <c r="J11" s="71">
        <v>190</v>
      </c>
      <c r="K11" s="60">
        <v>198</v>
      </c>
      <c r="L11" s="72">
        <v>168</v>
      </c>
      <c r="M11" s="69">
        <f t="shared" si="2"/>
        <v>1298</v>
      </c>
      <c r="N11" s="35">
        <f t="shared" si="3"/>
        <v>185.42857142857142</v>
      </c>
      <c r="O11" s="19"/>
      <c r="P11" s="32"/>
      <c r="Q11" s="22">
        <v>13</v>
      </c>
      <c r="R11" s="5"/>
    </row>
    <row r="12" spans="1:18" ht="12.75">
      <c r="A12" s="42" t="s">
        <v>12</v>
      </c>
      <c r="B12" s="46" t="s">
        <v>36</v>
      </c>
      <c r="C12" s="55"/>
      <c r="D12" s="88">
        <v>210</v>
      </c>
      <c r="E12" s="60">
        <v>132</v>
      </c>
      <c r="F12" s="59">
        <v>174</v>
      </c>
      <c r="G12" s="90">
        <v>201</v>
      </c>
      <c r="H12" s="13">
        <f t="shared" si="0"/>
        <v>717</v>
      </c>
      <c r="I12" s="36">
        <f t="shared" si="1"/>
        <v>179.25</v>
      </c>
      <c r="J12" s="71">
        <v>155</v>
      </c>
      <c r="K12" s="89">
        <v>236</v>
      </c>
      <c r="L12" s="72">
        <v>179</v>
      </c>
      <c r="M12" s="69">
        <f t="shared" si="2"/>
        <v>1287</v>
      </c>
      <c r="N12" s="35">
        <f t="shared" si="3"/>
        <v>183.85714285714286</v>
      </c>
      <c r="O12" s="19"/>
      <c r="P12" s="32"/>
      <c r="Q12" s="22">
        <v>12</v>
      </c>
      <c r="R12" s="5"/>
    </row>
    <row r="13" spans="1:18" ht="12.75">
      <c r="A13" s="42" t="s">
        <v>13</v>
      </c>
      <c r="B13" s="46" t="s">
        <v>58</v>
      </c>
      <c r="C13" s="55"/>
      <c r="D13" s="88">
        <v>206</v>
      </c>
      <c r="E13" s="60">
        <v>168</v>
      </c>
      <c r="F13" s="91">
        <v>247</v>
      </c>
      <c r="G13" s="61">
        <v>152</v>
      </c>
      <c r="H13" s="13">
        <f t="shared" si="0"/>
        <v>773</v>
      </c>
      <c r="I13" s="36">
        <f t="shared" si="1"/>
        <v>193.25</v>
      </c>
      <c r="J13" s="71">
        <v>179</v>
      </c>
      <c r="K13" s="60">
        <v>164</v>
      </c>
      <c r="L13" s="73">
        <v>168</v>
      </c>
      <c r="M13" s="69">
        <f t="shared" si="2"/>
        <v>1284</v>
      </c>
      <c r="N13" s="35">
        <f t="shared" si="3"/>
        <v>183.42857142857142</v>
      </c>
      <c r="O13" s="19"/>
      <c r="P13" s="32"/>
      <c r="Q13" s="22">
        <v>11</v>
      </c>
      <c r="R13" s="5"/>
    </row>
    <row r="14" spans="1:18" ht="12.75">
      <c r="A14" s="42" t="s">
        <v>14</v>
      </c>
      <c r="B14" s="92" t="s">
        <v>50</v>
      </c>
      <c r="C14" s="55">
        <v>40</v>
      </c>
      <c r="D14" s="1">
        <v>121</v>
      </c>
      <c r="E14" s="2">
        <v>189</v>
      </c>
      <c r="F14" s="88">
        <v>227</v>
      </c>
      <c r="G14" s="15">
        <v>166</v>
      </c>
      <c r="H14" s="13">
        <f t="shared" si="0"/>
        <v>743</v>
      </c>
      <c r="I14" s="36">
        <f t="shared" si="1"/>
        <v>175.75</v>
      </c>
      <c r="J14" s="98">
        <v>209</v>
      </c>
      <c r="K14" s="2">
        <v>161</v>
      </c>
      <c r="L14" s="72">
        <v>158</v>
      </c>
      <c r="M14" s="69">
        <f t="shared" si="2"/>
        <v>1271</v>
      </c>
      <c r="N14" s="35">
        <f t="shared" si="3"/>
        <v>175.85714285714286</v>
      </c>
      <c r="O14" s="19"/>
      <c r="P14" s="32"/>
      <c r="Q14" s="22">
        <v>10</v>
      </c>
      <c r="R14" s="5"/>
    </row>
    <row r="15" spans="1:18" ht="12.75">
      <c r="A15" s="42" t="s">
        <v>15</v>
      </c>
      <c r="B15" s="47" t="s">
        <v>51</v>
      </c>
      <c r="C15" s="56"/>
      <c r="D15" s="59">
        <v>138</v>
      </c>
      <c r="E15" s="60">
        <v>185</v>
      </c>
      <c r="F15" s="88">
        <v>203</v>
      </c>
      <c r="G15" s="61">
        <v>184</v>
      </c>
      <c r="H15" s="13">
        <f t="shared" si="0"/>
        <v>710</v>
      </c>
      <c r="I15" s="36">
        <f t="shared" si="1"/>
        <v>177.5</v>
      </c>
      <c r="J15" s="71">
        <v>166</v>
      </c>
      <c r="K15" s="89">
        <v>203</v>
      </c>
      <c r="L15" s="72">
        <v>187</v>
      </c>
      <c r="M15" s="69">
        <f t="shared" si="2"/>
        <v>1266</v>
      </c>
      <c r="N15" s="35">
        <f t="shared" si="3"/>
        <v>180.85714285714286</v>
      </c>
      <c r="O15" s="19"/>
      <c r="P15" s="32"/>
      <c r="Q15" s="22">
        <v>9</v>
      </c>
      <c r="R15" s="5"/>
    </row>
    <row r="16" spans="1:18" ht="12.75">
      <c r="A16" s="42" t="s">
        <v>16</v>
      </c>
      <c r="B16" s="46" t="s">
        <v>54</v>
      </c>
      <c r="C16" s="55"/>
      <c r="D16" s="88">
        <v>200</v>
      </c>
      <c r="E16" s="60">
        <v>171</v>
      </c>
      <c r="F16" s="59">
        <v>193</v>
      </c>
      <c r="G16" s="61">
        <v>180</v>
      </c>
      <c r="H16" s="13">
        <f t="shared" si="0"/>
        <v>744</v>
      </c>
      <c r="I16" s="36">
        <f t="shared" si="1"/>
        <v>186</v>
      </c>
      <c r="J16" s="71">
        <v>137</v>
      </c>
      <c r="K16" s="2">
        <v>191</v>
      </c>
      <c r="L16" s="72">
        <v>190</v>
      </c>
      <c r="M16" s="69">
        <f t="shared" si="2"/>
        <v>1262</v>
      </c>
      <c r="N16" s="35">
        <f t="shared" si="3"/>
        <v>180.28571428571428</v>
      </c>
      <c r="O16" s="19"/>
      <c r="P16" s="32"/>
      <c r="Q16" s="22">
        <v>8</v>
      </c>
      <c r="R16" s="5"/>
    </row>
    <row r="17" spans="1:18" ht="12.75">
      <c r="A17" s="42" t="s">
        <v>17</v>
      </c>
      <c r="B17" s="46" t="s">
        <v>53</v>
      </c>
      <c r="C17" s="55"/>
      <c r="D17" s="88">
        <v>226</v>
      </c>
      <c r="E17" s="2">
        <v>174</v>
      </c>
      <c r="F17" s="1">
        <v>170</v>
      </c>
      <c r="G17" s="15">
        <v>145</v>
      </c>
      <c r="H17" s="13">
        <f t="shared" si="0"/>
        <v>715</v>
      </c>
      <c r="I17" s="36">
        <f t="shared" si="1"/>
        <v>178.75</v>
      </c>
      <c r="J17" s="71">
        <v>184</v>
      </c>
      <c r="K17" s="2">
        <v>194</v>
      </c>
      <c r="L17" s="72">
        <v>153</v>
      </c>
      <c r="M17" s="69">
        <f t="shared" si="2"/>
        <v>1246</v>
      </c>
      <c r="N17" s="35">
        <f t="shared" si="3"/>
        <v>178</v>
      </c>
      <c r="O17" s="19"/>
      <c r="P17" s="32"/>
      <c r="Q17" s="22">
        <v>7</v>
      </c>
      <c r="R17" s="5"/>
    </row>
    <row r="18" spans="1:18" ht="12.75">
      <c r="A18" s="42" t="s">
        <v>18</v>
      </c>
      <c r="B18" s="46" t="s">
        <v>37</v>
      </c>
      <c r="C18" s="55"/>
      <c r="D18" s="1">
        <v>161</v>
      </c>
      <c r="E18" s="60">
        <v>199</v>
      </c>
      <c r="F18" s="1">
        <v>189</v>
      </c>
      <c r="G18" s="15">
        <v>173</v>
      </c>
      <c r="H18" s="13">
        <f t="shared" si="0"/>
        <v>722</v>
      </c>
      <c r="I18" s="36">
        <f t="shared" si="1"/>
        <v>180.5</v>
      </c>
      <c r="J18" s="71">
        <v>171</v>
      </c>
      <c r="K18" s="2">
        <v>159</v>
      </c>
      <c r="L18" s="72">
        <v>164</v>
      </c>
      <c r="M18" s="69">
        <f t="shared" si="2"/>
        <v>1216</v>
      </c>
      <c r="N18" s="35">
        <f t="shared" si="3"/>
        <v>173.71428571428572</v>
      </c>
      <c r="O18" s="19"/>
      <c r="P18" s="32"/>
      <c r="Q18" s="22">
        <v>6</v>
      </c>
      <c r="R18" s="5"/>
    </row>
    <row r="19" spans="1:18" ht="13.5" thickBot="1">
      <c r="A19" s="87" t="s">
        <v>19</v>
      </c>
      <c r="B19" s="49" t="s">
        <v>35</v>
      </c>
      <c r="C19" s="58"/>
      <c r="D19" s="65">
        <v>188</v>
      </c>
      <c r="E19" s="66">
        <v>189</v>
      </c>
      <c r="F19" s="65">
        <v>153</v>
      </c>
      <c r="G19" s="102">
        <v>210</v>
      </c>
      <c r="H19" s="14">
        <f t="shared" si="0"/>
        <v>740</v>
      </c>
      <c r="I19" s="51">
        <f t="shared" si="1"/>
        <v>185</v>
      </c>
      <c r="J19" s="76">
        <v>158</v>
      </c>
      <c r="K19" s="3">
        <v>159</v>
      </c>
      <c r="L19" s="77">
        <v>143</v>
      </c>
      <c r="M19" s="70">
        <f t="shared" si="2"/>
        <v>1200</v>
      </c>
      <c r="N19" s="40">
        <f t="shared" si="3"/>
        <v>171.42857142857142</v>
      </c>
      <c r="O19" s="52"/>
      <c r="P19" s="53"/>
      <c r="Q19" s="41">
        <v>5</v>
      </c>
      <c r="R19" s="5"/>
    </row>
    <row r="20" spans="1:18" ht="12.75">
      <c r="A20" s="45" t="s">
        <v>20</v>
      </c>
      <c r="B20" s="93" t="s">
        <v>39</v>
      </c>
      <c r="C20" s="57">
        <v>40</v>
      </c>
      <c r="D20" s="62">
        <v>181</v>
      </c>
      <c r="E20" s="63">
        <v>192</v>
      </c>
      <c r="F20" s="62">
        <v>148</v>
      </c>
      <c r="G20" s="64">
        <v>149</v>
      </c>
      <c r="H20" s="85">
        <f t="shared" si="0"/>
        <v>710</v>
      </c>
      <c r="I20" s="36">
        <f t="shared" si="1"/>
        <v>167.5</v>
      </c>
      <c r="J20" s="74"/>
      <c r="K20" s="4"/>
      <c r="L20" s="75"/>
      <c r="M20" s="6"/>
      <c r="N20" s="26"/>
      <c r="O20" s="20">
        <v>0</v>
      </c>
      <c r="P20" s="33">
        <v>0</v>
      </c>
      <c r="Q20" s="86">
        <v>4</v>
      </c>
      <c r="R20" s="5"/>
    </row>
    <row r="21" spans="1:18" ht="12.75">
      <c r="A21" s="44" t="s">
        <v>22</v>
      </c>
      <c r="B21" s="46" t="s">
        <v>59</v>
      </c>
      <c r="C21" s="55"/>
      <c r="D21" s="59">
        <v>198</v>
      </c>
      <c r="E21" s="60">
        <v>178</v>
      </c>
      <c r="F21" s="59">
        <v>181</v>
      </c>
      <c r="G21" s="61">
        <v>150</v>
      </c>
      <c r="H21" s="13">
        <f t="shared" si="0"/>
        <v>707</v>
      </c>
      <c r="I21" s="36">
        <f t="shared" si="1"/>
        <v>176.75</v>
      </c>
      <c r="J21" s="71"/>
      <c r="K21" s="2"/>
      <c r="L21" s="72"/>
      <c r="M21" s="6"/>
      <c r="N21" s="26"/>
      <c r="O21" s="19">
        <v>0</v>
      </c>
      <c r="P21" s="32">
        <v>0</v>
      </c>
      <c r="Q21" s="22">
        <v>3</v>
      </c>
      <c r="R21" s="5"/>
    </row>
    <row r="22" spans="1:18" ht="12.75">
      <c r="A22" s="44" t="s">
        <v>21</v>
      </c>
      <c r="B22" s="46" t="s">
        <v>65</v>
      </c>
      <c r="C22" s="55"/>
      <c r="D22" s="59">
        <v>173</v>
      </c>
      <c r="E22" s="60">
        <v>159</v>
      </c>
      <c r="F22" s="59">
        <v>186</v>
      </c>
      <c r="G22" s="61">
        <v>179</v>
      </c>
      <c r="H22" s="13">
        <f t="shared" si="0"/>
        <v>697</v>
      </c>
      <c r="I22" s="36">
        <f t="shared" si="1"/>
        <v>174.25</v>
      </c>
      <c r="J22" s="71"/>
      <c r="K22" s="2"/>
      <c r="L22" s="72"/>
      <c r="M22" s="6"/>
      <c r="N22" s="26"/>
      <c r="O22" s="19">
        <v>0</v>
      </c>
      <c r="P22" s="32">
        <v>0</v>
      </c>
      <c r="Q22" s="22">
        <v>2</v>
      </c>
      <c r="R22" s="5"/>
    </row>
    <row r="23" spans="1:18" ht="12.75">
      <c r="A23" s="44" t="s">
        <v>23</v>
      </c>
      <c r="B23" s="46" t="s">
        <v>34</v>
      </c>
      <c r="C23" s="55"/>
      <c r="D23" s="59">
        <v>157</v>
      </c>
      <c r="E23" s="60">
        <v>179</v>
      </c>
      <c r="F23" s="59">
        <v>193</v>
      </c>
      <c r="G23" s="61">
        <v>166</v>
      </c>
      <c r="H23" s="13">
        <f t="shared" si="0"/>
        <v>695</v>
      </c>
      <c r="I23" s="36">
        <f t="shared" si="1"/>
        <v>173.75</v>
      </c>
      <c r="J23" s="71"/>
      <c r="K23" s="2"/>
      <c r="L23" s="72"/>
      <c r="M23" s="6"/>
      <c r="N23" s="26"/>
      <c r="O23" s="19">
        <v>0</v>
      </c>
      <c r="P23" s="32">
        <v>0</v>
      </c>
      <c r="Q23" s="22">
        <v>1</v>
      </c>
      <c r="R23" s="5"/>
    </row>
    <row r="24" spans="1:18" ht="12.75">
      <c r="A24" s="44" t="s">
        <v>27</v>
      </c>
      <c r="B24" s="46" t="s">
        <v>38</v>
      </c>
      <c r="C24" s="55">
        <v>40</v>
      </c>
      <c r="D24" s="59">
        <v>148</v>
      </c>
      <c r="E24" s="60">
        <v>150</v>
      </c>
      <c r="F24" s="59">
        <v>190</v>
      </c>
      <c r="G24" s="61">
        <v>155</v>
      </c>
      <c r="H24" s="13">
        <f t="shared" si="0"/>
        <v>683</v>
      </c>
      <c r="I24" s="36">
        <f t="shared" si="1"/>
        <v>160.75</v>
      </c>
      <c r="J24" s="71"/>
      <c r="K24" s="2"/>
      <c r="L24" s="72"/>
      <c r="M24" s="6"/>
      <c r="N24" s="26"/>
      <c r="O24" s="19">
        <v>0</v>
      </c>
      <c r="P24" s="32">
        <v>0</v>
      </c>
      <c r="Q24" s="22">
        <v>1</v>
      </c>
      <c r="R24" s="5"/>
    </row>
    <row r="25" spans="1:18" ht="12.75">
      <c r="A25" s="45" t="s">
        <v>28</v>
      </c>
      <c r="B25" s="48" t="s">
        <v>75</v>
      </c>
      <c r="C25" s="57"/>
      <c r="D25" s="62">
        <v>185</v>
      </c>
      <c r="E25" s="63">
        <v>178</v>
      </c>
      <c r="F25" s="62">
        <v>147</v>
      </c>
      <c r="G25" s="64">
        <v>156</v>
      </c>
      <c r="H25" s="13">
        <f t="shared" si="0"/>
        <v>666</v>
      </c>
      <c r="I25" s="36">
        <f t="shared" si="1"/>
        <v>166.5</v>
      </c>
      <c r="J25" s="74"/>
      <c r="K25" s="4"/>
      <c r="L25" s="75"/>
      <c r="M25" s="6"/>
      <c r="N25" s="26"/>
      <c r="O25" s="19">
        <v>0</v>
      </c>
      <c r="P25" s="32">
        <v>0</v>
      </c>
      <c r="Q25" s="22">
        <v>1</v>
      </c>
      <c r="R25" s="5"/>
    </row>
    <row r="26" spans="1:18" ht="12.75">
      <c r="A26" s="44" t="s">
        <v>29</v>
      </c>
      <c r="B26" s="46" t="s">
        <v>42</v>
      </c>
      <c r="C26" s="55"/>
      <c r="D26" s="59">
        <v>157</v>
      </c>
      <c r="E26" s="60">
        <v>162</v>
      </c>
      <c r="F26" s="59">
        <v>138</v>
      </c>
      <c r="G26" s="61">
        <v>193</v>
      </c>
      <c r="H26" s="13">
        <f t="shared" si="0"/>
        <v>650</v>
      </c>
      <c r="I26" s="36">
        <f t="shared" si="1"/>
        <v>162.5</v>
      </c>
      <c r="J26" s="71"/>
      <c r="K26" s="2"/>
      <c r="L26" s="72"/>
      <c r="M26" s="6"/>
      <c r="N26" s="26"/>
      <c r="O26" s="19">
        <v>0</v>
      </c>
      <c r="P26" s="32">
        <v>0</v>
      </c>
      <c r="Q26" s="22">
        <v>1</v>
      </c>
      <c r="R26" s="5"/>
    </row>
    <row r="27" spans="1:18" ht="12.75">
      <c r="A27" s="44" t="s">
        <v>30</v>
      </c>
      <c r="B27" s="46" t="s">
        <v>46</v>
      </c>
      <c r="C27" s="55"/>
      <c r="D27" s="59">
        <v>156</v>
      </c>
      <c r="E27" s="60">
        <v>154</v>
      </c>
      <c r="F27" s="59">
        <v>165</v>
      </c>
      <c r="G27" s="61">
        <v>171</v>
      </c>
      <c r="H27" s="13">
        <f t="shared" si="0"/>
        <v>646</v>
      </c>
      <c r="I27" s="36">
        <f t="shared" si="1"/>
        <v>161.5</v>
      </c>
      <c r="J27" s="71"/>
      <c r="K27" s="2"/>
      <c r="L27" s="72"/>
      <c r="M27" s="6"/>
      <c r="N27" s="26"/>
      <c r="O27" s="19">
        <v>0</v>
      </c>
      <c r="P27" s="32">
        <v>0</v>
      </c>
      <c r="Q27" s="22">
        <v>1</v>
      </c>
      <c r="R27" s="5"/>
    </row>
    <row r="28" spans="1:18" ht="12.75">
      <c r="A28" s="44" t="s">
        <v>31</v>
      </c>
      <c r="B28" s="46" t="s">
        <v>44</v>
      </c>
      <c r="C28" s="55"/>
      <c r="D28" s="59">
        <v>157</v>
      </c>
      <c r="E28" s="60">
        <v>181</v>
      </c>
      <c r="F28" s="59">
        <v>141</v>
      </c>
      <c r="G28" s="61">
        <v>162</v>
      </c>
      <c r="H28" s="13">
        <f t="shared" si="0"/>
        <v>641</v>
      </c>
      <c r="I28" s="36">
        <f t="shared" si="1"/>
        <v>160.25</v>
      </c>
      <c r="J28" s="71"/>
      <c r="K28" s="2"/>
      <c r="L28" s="72"/>
      <c r="M28" s="6"/>
      <c r="N28" s="26"/>
      <c r="O28" s="19">
        <v>0</v>
      </c>
      <c r="P28" s="32">
        <v>0</v>
      </c>
      <c r="Q28" s="22">
        <v>1</v>
      </c>
      <c r="R28" s="5"/>
    </row>
    <row r="29" spans="1:18" ht="12.75">
      <c r="A29" s="44" t="s">
        <v>32</v>
      </c>
      <c r="B29" s="46" t="s">
        <v>41</v>
      </c>
      <c r="C29" s="55"/>
      <c r="D29" s="1">
        <v>170</v>
      </c>
      <c r="E29" s="2">
        <v>135</v>
      </c>
      <c r="F29" s="59">
        <v>172</v>
      </c>
      <c r="G29" s="15">
        <v>135</v>
      </c>
      <c r="H29" s="13">
        <f t="shared" si="0"/>
        <v>612</v>
      </c>
      <c r="I29" s="36">
        <f t="shared" si="1"/>
        <v>153</v>
      </c>
      <c r="J29" s="71"/>
      <c r="K29" s="2"/>
      <c r="L29" s="72"/>
      <c r="M29" s="6"/>
      <c r="N29" s="26"/>
      <c r="O29" s="19">
        <v>0</v>
      </c>
      <c r="P29" s="32">
        <v>0</v>
      </c>
      <c r="Q29" s="22">
        <v>1</v>
      </c>
      <c r="R29" s="5"/>
    </row>
    <row r="30" spans="1:18" ht="12.75">
      <c r="A30" s="44" t="s">
        <v>33</v>
      </c>
      <c r="B30" s="46" t="s">
        <v>49</v>
      </c>
      <c r="C30" s="55"/>
      <c r="D30" s="59">
        <v>145</v>
      </c>
      <c r="E30" s="60">
        <v>140</v>
      </c>
      <c r="F30" s="59">
        <v>170</v>
      </c>
      <c r="G30" s="61">
        <v>156</v>
      </c>
      <c r="H30" s="13">
        <f t="shared" si="0"/>
        <v>611</v>
      </c>
      <c r="I30" s="36">
        <f t="shared" si="1"/>
        <v>152.75</v>
      </c>
      <c r="J30" s="71"/>
      <c r="K30" s="2"/>
      <c r="L30" s="72"/>
      <c r="M30" s="6"/>
      <c r="N30" s="26"/>
      <c r="O30" s="19">
        <v>0</v>
      </c>
      <c r="P30" s="32">
        <v>0</v>
      </c>
      <c r="Q30" s="22">
        <v>1</v>
      </c>
      <c r="R30" s="5"/>
    </row>
    <row r="31" spans="1:17" ht="12.75">
      <c r="A31" s="44" t="s">
        <v>56</v>
      </c>
      <c r="B31" s="46" t="s">
        <v>48</v>
      </c>
      <c r="C31" s="55"/>
      <c r="D31" s="59">
        <v>128</v>
      </c>
      <c r="E31" s="60">
        <v>167</v>
      </c>
      <c r="F31" s="59">
        <v>179</v>
      </c>
      <c r="G31" s="61">
        <v>136</v>
      </c>
      <c r="H31" s="13">
        <f t="shared" si="0"/>
        <v>610</v>
      </c>
      <c r="I31" s="36">
        <f t="shared" si="1"/>
        <v>152.5</v>
      </c>
      <c r="J31" s="71"/>
      <c r="K31" s="2"/>
      <c r="L31" s="72"/>
      <c r="M31" s="6"/>
      <c r="N31" s="26"/>
      <c r="O31" s="19">
        <v>0</v>
      </c>
      <c r="P31" s="32">
        <v>0</v>
      </c>
      <c r="Q31" s="22">
        <v>1</v>
      </c>
    </row>
    <row r="32" spans="1:17" ht="12.75">
      <c r="A32" s="44" t="s">
        <v>73</v>
      </c>
      <c r="B32" s="46" t="s">
        <v>70</v>
      </c>
      <c r="C32" s="55"/>
      <c r="D32" s="59">
        <v>169</v>
      </c>
      <c r="E32" s="60">
        <v>138</v>
      </c>
      <c r="F32" s="59">
        <v>142</v>
      </c>
      <c r="G32" s="61">
        <v>145</v>
      </c>
      <c r="H32" s="13">
        <f t="shared" si="0"/>
        <v>594</v>
      </c>
      <c r="I32" s="36">
        <f t="shared" si="1"/>
        <v>148.5</v>
      </c>
      <c r="J32" s="71"/>
      <c r="K32" s="2"/>
      <c r="L32" s="72"/>
      <c r="M32" s="6"/>
      <c r="N32" s="26"/>
      <c r="O32" s="19">
        <v>0</v>
      </c>
      <c r="P32" s="32">
        <v>0</v>
      </c>
      <c r="Q32" s="22">
        <v>1</v>
      </c>
    </row>
    <row r="33" spans="1:17" ht="12.75">
      <c r="A33" s="44" t="s">
        <v>72</v>
      </c>
      <c r="B33" s="46" t="s">
        <v>45</v>
      </c>
      <c r="C33" s="55"/>
      <c r="D33" s="59">
        <v>141</v>
      </c>
      <c r="E33" s="60">
        <v>162</v>
      </c>
      <c r="F33" s="59">
        <v>151</v>
      </c>
      <c r="G33" s="61">
        <v>134</v>
      </c>
      <c r="H33" s="13">
        <f t="shared" si="0"/>
        <v>588</v>
      </c>
      <c r="I33" s="36">
        <f t="shared" si="1"/>
        <v>147</v>
      </c>
      <c r="J33" s="71"/>
      <c r="K33" s="2"/>
      <c r="L33" s="72"/>
      <c r="M33" s="6"/>
      <c r="N33" s="26"/>
      <c r="O33" s="19">
        <v>0</v>
      </c>
      <c r="P33" s="32">
        <v>0</v>
      </c>
      <c r="Q33" s="22">
        <v>1</v>
      </c>
    </row>
    <row r="34" spans="1:17" ht="12.75">
      <c r="A34" s="44" t="s">
        <v>68</v>
      </c>
      <c r="B34" s="92" t="s">
        <v>67</v>
      </c>
      <c r="C34" s="55">
        <v>40</v>
      </c>
      <c r="D34" s="59">
        <v>98</v>
      </c>
      <c r="E34" s="60">
        <v>157</v>
      </c>
      <c r="F34" s="59">
        <v>140</v>
      </c>
      <c r="G34" s="61">
        <v>114</v>
      </c>
      <c r="H34" s="13">
        <f t="shared" si="0"/>
        <v>549</v>
      </c>
      <c r="I34" s="36">
        <f t="shared" si="1"/>
        <v>127.25</v>
      </c>
      <c r="J34" s="71"/>
      <c r="K34" s="2"/>
      <c r="L34" s="72"/>
      <c r="M34" s="6"/>
      <c r="N34" s="26"/>
      <c r="O34" s="19">
        <v>0</v>
      </c>
      <c r="P34" s="32">
        <v>0</v>
      </c>
      <c r="Q34" s="22">
        <v>1</v>
      </c>
    </row>
    <row r="35" spans="1:17" ht="13.5" thickBot="1">
      <c r="A35" s="50" t="s">
        <v>71</v>
      </c>
      <c r="B35" s="49" t="s">
        <v>66</v>
      </c>
      <c r="C35" s="58"/>
      <c r="D35" s="81">
        <v>158</v>
      </c>
      <c r="E35" s="3">
        <v>119</v>
      </c>
      <c r="F35" s="81">
        <v>146</v>
      </c>
      <c r="G35" s="82">
        <v>120</v>
      </c>
      <c r="H35" s="14">
        <f t="shared" si="0"/>
        <v>543</v>
      </c>
      <c r="I35" s="51">
        <f t="shared" si="1"/>
        <v>135.75</v>
      </c>
      <c r="J35" s="76"/>
      <c r="K35" s="3"/>
      <c r="L35" s="77"/>
      <c r="M35" s="83"/>
      <c r="N35" s="84"/>
      <c r="O35" s="19">
        <v>0</v>
      </c>
      <c r="P35" s="32">
        <v>0</v>
      </c>
      <c r="Q35" s="22">
        <v>1</v>
      </c>
    </row>
  </sheetData>
  <mergeCells count="5"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Braňo</cp:lastModifiedBy>
  <dcterms:created xsi:type="dcterms:W3CDTF">2006-09-26T14:01:38Z</dcterms:created>
  <dcterms:modified xsi:type="dcterms:W3CDTF">2007-03-14T06:44:40Z</dcterms:modified>
  <cp:category/>
  <cp:version/>
  <cp:contentType/>
  <cp:contentStatus/>
</cp:coreProperties>
</file>