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4250" windowHeight="3030" activeTab="0"/>
  </bookViews>
  <sheets>
    <sheet name="Kvalifikácia muži" sheetId="1" r:id="rId1"/>
    <sheet name="Kvalifikácia ženy" sheetId="2" r:id="rId2"/>
    <sheet name="Kvalifikácia MIX" sheetId="3" r:id="rId3"/>
    <sheet name="Stepladder MIX" sheetId="4" r:id="rId4"/>
    <sheet name="Štvrťfinále muži" sheetId="5" r:id="rId5"/>
    <sheet name="Semifinále muži" sheetId="6" r:id="rId6"/>
    <sheet name="Stepladder muži" sheetId="7" r:id="rId7"/>
  </sheets>
  <definedNames/>
  <calcPr fullCalcOnLoad="1"/>
</workbook>
</file>

<file path=xl/sharedStrings.xml><?xml version="1.0" encoding="utf-8"?>
<sst xmlns="http://schemas.openxmlformats.org/spreadsheetml/2006/main" count="389" uniqueCount="132">
  <si>
    <t>p</t>
  </si>
  <si>
    <t>meno</t>
  </si>
  <si>
    <t>1.hra</t>
  </si>
  <si>
    <t>2.hra</t>
  </si>
  <si>
    <t>3.hra</t>
  </si>
  <si>
    <t>4.hra</t>
  </si>
  <si>
    <t>5.hra</t>
  </si>
  <si>
    <t>6.hra</t>
  </si>
  <si>
    <t>súčet</t>
  </si>
  <si>
    <t>priemer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</si>
  <si>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</si>
  <si>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</si>
  <si>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</si>
  <si>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</si>
  <si>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</si>
  <si>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</si>
  <si>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</si>
  <si>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</si>
  <si>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</si>
  <si>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</si>
  <si>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</si>
  <si>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</si>
  <si>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</si>
  <si>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</si>
  <si>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</si>
  <si>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</si>
  <si>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</si>
  <si>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</si>
  <si>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</si>
  <si>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</si>
  <si>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</si>
  <si>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</si>
  <si>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</si>
  <si>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</si>
  <si>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</si>
  <si>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</si>
  <si>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</si>
  <si>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</si>
  <si>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Slovenský Šampionát Dvojíc - Poprad</t>
  </si>
  <si>
    <t>spolu</t>
  </si>
  <si>
    <t>Kvalifikácia MIX</t>
  </si>
  <si>
    <t>Kvalifikácia ŽENY</t>
  </si>
  <si>
    <t>Kvalifikácia MUŽI</t>
  </si>
  <si>
    <t>Vladimír Valigura</t>
  </si>
  <si>
    <t>Miroslav Korenko</t>
  </si>
  <si>
    <t>Ondrej Turan</t>
  </si>
  <si>
    <t>Matej Gajdáč</t>
  </si>
  <si>
    <t>René Blažek st.</t>
  </si>
  <si>
    <t>Igor Novotný</t>
  </si>
  <si>
    <t>Rudolf Zoričák</t>
  </si>
  <si>
    <t>Erik Chorvát</t>
  </si>
  <si>
    <t>Ján Kuboši</t>
  </si>
  <si>
    <t>Michal Reichel</t>
  </si>
  <si>
    <t>Ladislav Koszeghy</t>
  </si>
  <si>
    <t>Vladimír Merkovský</t>
  </si>
  <si>
    <t>Ján Debnár</t>
  </si>
  <si>
    <t>Peter Šramko</t>
  </si>
  <si>
    <t>Jana Chovancová</t>
  </si>
  <si>
    <t>Mariana Šebenová</t>
  </si>
  <si>
    <t>29</t>
  </si>
  <si>
    <t>Martin Meliško</t>
  </si>
  <si>
    <t>Vanda Stowaserová</t>
  </si>
  <si>
    <t>Radek Pospíšil</t>
  </si>
  <si>
    <t>Dáša Pospíšilová</t>
  </si>
  <si>
    <t>René Blažek ml.</t>
  </si>
  <si>
    <t>Michaela Blažeková</t>
  </si>
  <si>
    <t>Andrea Reichelová</t>
  </si>
  <si>
    <t>Jozef Čársky</t>
  </si>
  <si>
    <t>Petra Čárska</t>
  </si>
  <si>
    <t>Marek Husár</t>
  </si>
  <si>
    <t>Marianna Gažová</t>
  </si>
  <si>
    <t>Xénia Ivanová</t>
  </si>
  <si>
    <t>Peter Bikár</t>
  </si>
  <si>
    <t>Roman Kuciak</t>
  </si>
  <si>
    <t>Lucia Kuciaková</t>
  </si>
  <si>
    <t>Ladislav Frunyo</t>
  </si>
  <si>
    <t>Martin Adamčík</t>
  </si>
  <si>
    <t>Štefan Vaško</t>
  </si>
  <si>
    <t>Rastislav Hlodák</t>
  </si>
  <si>
    <t>Tomáš Koštál</t>
  </si>
  <si>
    <t>Nedejlko Šaran</t>
  </si>
  <si>
    <t>Mikuláš Bimba</t>
  </si>
  <si>
    <t>Róbert Duba</t>
  </si>
  <si>
    <t>Peter Áresta</t>
  </si>
  <si>
    <t>Juraj Gažo</t>
  </si>
  <si>
    <t>Peter Selecký</t>
  </si>
  <si>
    <t>Peter Pargáč</t>
  </si>
  <si>
    <t>Monika Boszóky</t>
  </si>
  <si>
    <t>Juraj Adamčík</t>
  </si>
  <si>
    <t>Peter Babinec</t>
  </si>
  <si>
    <t>Róbert Záhora</t>
  </si>
  <si>
    <t>Marek Záhora</t>
  </si>
  <si>
    <t>Ondrej Šeben</t>
  </si>
  <si>
    <t>Milan Čepregi</t>
  </si>
  <si>
    <t>Milkuláš Bikár</t>
  </si>
  <si>
    <t>Jana Hubáčeková</t>
  </si>
  <si>
    <t>Marcela Escherová</t>
  </si>
  <si>
    <t>Pavol Galba</t>
  </si>
  <si>
    <t>Ján Ďaďo</t>
  </si>
  <si>
    <t>Roman Košík</t>
  </si>
  <si>
    <t>Ján Petras</t>
  </si>
  <si>
    <t>Alexandra Adamčíková</t>
  </si>
  <si>
    <t>Erika Kollárová</t>
  </si>
  <si>
    <t>Jozef Kupčák</t>
  </si>
  <si>
    <t>Štefan Kováčik</t>
  </si>
  <si>
    <t>Miroslav Ondricha</t>
  </si>
  <si>
    <t>Jozef Macák</t>
  </si>
  <si>
    <t>Milan Černý</t>
  </si>
  <si>
    <t>Peter Holý</t>
  </si>
  <si>
    <t>Kvetoslava Beladičová</t>
  </si>
  <si>
    <t>Martin Hufka</t>
  </si>
  <si>
    <t>Ladislav Bitto</t>
  </si>
  <si>
    <t>Martin Mikula</t>
  </si>
  <si>
    <t>Karol Vidlár</t>
  </si>
  <si>
    <t>Martin Slavkovský</t>
  </si>
  <si>
    <t>Eva Sladká</t>
  </si>
  <si>
    <t>Miroslav Koník</t>
  </si>
  <si>
    <t>Branislav Krajčovič</t>
  </si>
  <si>
    <t>Peter Sladký</t>
  </si>
  <si>
    <t>Milan Surovec</t>
  </si>
  <si>
    <t>FINÁLE - MIX</t>
  </si>
  <si>
    <t>1. miesto</t>
  </si>
  <si>
    <t>2. miesto</t>
  </si>
  <si>
    <t>3. miesto</t>
  </si>
  <si>
    <t>4. miesto</t>
  </si>
  <si>
    <t>5. miesto</t>
  </si>
  <si>
    <t>STEPLADDER</t>
  </si>
  <si>
    <t>Slovenský Šampionát Dvojíc 2006</t>
  </si>
  <si>
    <t>Štvrťfinále MUŽI</t>
  </si>
  <si>
    <t>Semifinále MUŽI</t>
  </si>
  <si>
    <t>FINÁLE - MUŽI</t>
  </si>
  <si>
    <t>FINÁLE - ŽENY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</si>
</sst>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 CE"/>
      <family val="0"/>
    </font>
    <font>
      <b/>
      <sz val="18"/>
      <name val="@PMingLiU"/>
      <family val="1"/>
    </font>
    <font>
      <sz val="18"/>
      <name val="@PMingLiU"/>
      <family val="1"/>
    </font>
    <font>
      <b/>
      <sz val="14"/>
      <name val="Arial"/>
      <family val="2"/>
    </font>
    <font>
      <sz val="10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sz val="10"/>
      <color indexed="8"/>
      <name val="Arial CE"/>
      <family val="2"/>
    </font>
    <font>
      <b/>
      <sz val="18"/>
      <color indexed="9"/>
      <name val="AvantGarde Md BT"/>
      <family val="2"/>
    </font>
    <font>
      <b/>
      <sz val="18"/>
      <color indexed="18"/>
      <name val="AvantGarde Bk BT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7" fillId="2" borderId="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7" fillId="2" borderId="0" xfId="20" applyFont="1" applyFill="1" applyAlignment="1">
      <alignment horizontal="center" vertical="center"/>
      <protection/>
    </xf>
    <xf numFmtId="0" fontId="8" fillId="2" borderId="0" xfId="20" applyFont="1" applyFill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8" fillId="3" borderId="3" xfId="20" applyFont="1" applyFill="1" applyBorder="1" applyAlignment="1">
      <alignment horizontal="center" vertical="center"/>
      <protection/>
    </xf>
    <xf numFmtId="0" fontId="8" fillId="3" borderId="4" xfId="20" applyFont="1" applyFill="1" applyBorder="1" applyAlignment="1">
      <alignment horizontal="center" vertical="center"/>
      <protection/>
    </xf>
    <xf numFmtId="0" fontId="8" fillId="3" borderId="5" xfId="20" applyFont="1" applyFill="1" applyBorder="1" applyAlignment="1">
      <alignment horizontal="center" vertical="center"/>
      <protection/>
    </xf>
    <xf numFmtId="0" fontId="6" fillId="3" borderId="4" xfId="20" applyFont="1" applyFill="1" applyBorder="1" applyAlignment="1">
      <alignment vertical="center"/>
      <protection/>
    </xf>
    <xf numFmtId="0" fontId="6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5" fillId="4" borderId="8" xfId="20" applyFont="1" applyFill="1" applyBorder="1" applyAlignment="1">
      <alignment horizontal="center" vertical="center"/>
      <protection/>
    </xf>
    <xf numFmtId="0" fontId="5" fillId="4" borderId="9" xfId="20" applyFont="1" applyFill="1" applyBorder="1" applyAlignment="1">
      <alignment horizontal="center" vertical="center"/>
      <protection/>
    </xf>
    <xf numFmtId="0" fontId="5" fillId="4" borderId="10" xfId="20" applyFont="1" applyFill="1" applyBorder="1" applyAlignment="1">
      <alignment horizontal="center" vertical="center"/>
      <protection/>
    </xf>
    <xf numFmtId="0" fontId="5" fillId="4" borderId="11" xfId="20" applyFont="1" applyFill="1" applyBorder="1" applyAlignment="1">
      <alignment horizontal="center" vertical="center"/>
      <protection/>
    </xf>
    <xf numFmtId="0" fontId="5" fillId="4" borderId="12" xfId="20" applyFont="1" applyFill="1" applyBorder="1" applyAlignment="1">
      <alignment horizontal="center" vertical="center"/>
      <protection/>
    </xf>
    <xf numFmtId="0" fontId="5" fillId="5" borderId="8" xfId="20" applyFont="1" applyFill="1" applyBorder="1" applyAlignment="1">
      <alignment horizontal="center" vertical="center"/>
      <protection/>
    </xf>
    <xf numFmtId="0" fontId="5" fillId="5" borderId="9" xfId="20" applyFont="1" applyFill="1" applyBorder="1" applyAlignment="1">
      <alignment horizontal="center" vertical="center"/>
      <protection/>
    </xf>
    <xf numFmtId="0" fontId="5" fillId="5" borderId="10" xfId="20" applyFont="1" applyFill="1" applyBorder="1" applyAlignment="1">
      <alignment horizontal="center" vertical="center"/>
      <protection/>
    </xf>
    <xf numFmtId="0" fontId="5" fillId="5" borderId="11" xfId="20" applyFont="1" applyFill="1" applyBorder="1" applyAlignment="1">
      <alignment horizontal="center" vertical="center"/>
      <protection/>
    </xf>
    <xf numFmtId="0" fontId="5" fillId="5" borderId="12" xfId="20" applyFont="1" applyFill="1" applyBorder="1" applyAlignment="1">
      <alignment horizontal="center" vertical="center"/>
      <protection/>
    </xf>
    <xf numFmtId="2" fontId="9" fillId="6" borderId="3" xfId="20" applyNumberFormat="1" applyFont="1" applyFill="1" applyBorder="1" applyAlignment="1">
      <alignment horizontal="center" vertical="center"/>
      <protection/>
    </xf>
    <xf numFmtId="2" fontId="9" fillId="6" borderId="4" xfId="20" applyNumberFormat="1" applyFont="1" applyFill="1" applyBorder="1" applyAlignment="1">
      <alignment horizontal="center" vertical="center"/>
      <protection/>
    </xf>
    <xf numFmtId="2" fontId="9" fillId="6" borderId="13" xfId="20" applyNumberFormat="1" applyFont="1" applyFill="1" applyBorder="1" applyAlignment="1">
      <alignment horizontal="center" vertical="center"/>
      <protection/>
    </xf>
    <xf numFmtId="2" fontId="9" fillId="6" borderId="14" xfId="20" applyNumberFormat="1" applyFont="1" applyFill="1" applyBorder="1" applyAlignment="1">
      <alignment horizontal="center" vertical="center"/>
      <protection/>
    </xf>
    <xf numFmtId="0" fontId="8" fillId="7" borderId="3" xfId="20" applyFont="1" applyFill="1" applyBorder="1" applyAlignment="1">
      <alignment horizontal="center" vertical="center"/>
      <protection/>
    </xf>
    <xf numFmtId="0" fontId="8" fillId="7" borderId="4" xfId="20" applyFont="1" applyFill="1" applyBorder="1" applyAlignment="1">
      <alignment horizontal="center" vertical="center"/>
      <protection/>
    </xf>
    <xf numFmtId="0" fontId="8" fillId="7" borderId="5" xfId="20" applyFont="1" applyFill="1" applyBorder="1" applyAlignment="1">
      <alignment horizontal="center" vertical="center"/>
      <protection/>
    </xf>
    <xf numFmtId="0" fontId="8" fillId="7" borderId="15" xfId="20" applyFont="1" applyFill="1" applyBorder="1" applyAlignment="1">
      <alignment horizontal="center" vertical="center"/>
      <protection/>
    </xf>
    <xf numFmtId="2" fontId="9" fillId="6" borderId="16" xfId="20" applyNumberFormat="1" applyFont="1" applyFill="1" applyBorder="1" applyAlignment="1">
      <alignment horizontal="center" vertical="center"/>
      <protection/>
    </xf>
    <xf numFmtId="0" fontId="5" fillId="8" borderId="8" xfId="20" applyFont="1" applyFill="1" applyBorder="1" applyAlignment="1">
      <alignment horizontal="center" vertical="center"/>
      <protection/>
    </xf>
    <xf numFmtId="0" fontId="5" fillId="8" borderId="9" xfId="20" applyFont="1" applyFill="1" applyBorder="1" applyAlignment="1">
      <alignment horizontal="center" vertical="center"/>
      <protection/>
    </xf>
    <xf numFmtId="0" fontId="5" fillId="8" borderId="10" xfId="20" applyFont="1" applyFill="1" applyBorder="1" applyAlignment="1">
      <alignment horizontal="center" vertical="center"/>
      <protection/>
    </xf>
    <xf numFmtId="0" fontId="5" fillId="8" borderId="11" xfId="20" applyFont="1" applyFill="1" applyBorder="1" applyAlignment="1">
      <alignment horizontal="center" vertical="center"/>
      <protection/>
    </xf>
    <xf numFmtId="0" fontId="5" fillId="8" borderId="12" xfId="20" applyFont="1" applyFill="1" applyBorder="1" applyAlignment="1">
      <alignment horizontal="center" vertical="center"/>
      <protection/>
    </xf>
    <xf numFmtId="0" fontId="8" fillId="9" borderId="3" xfId="20" applyFont="1" applyFill="1" applyBorder="1" applyAlignment="1">
      <alignment horizontal="center" vertical="center"/>
      <protection/>
    </xf>
    <xf numFmtId="0" fontId="8" fillId="9" borderId="4" xfId="20" applyFont="1" applyFill="1" applyBorder="1" applyAlignment="1">
      <alignment horizontal="center" vertical="center"/>
      <protection/>
    </xf>
    <xf numFmtId="0" fontId="8" fillId="9" borderId="5" xfId="20" applyFont="1" applyFill="1" applyBorder="1" applyAlignment="1">
      <alignment horizontal="center" vertical="center"/>
      <protection/>
    </xf>
    <xf numFmtId="2" fontId="9" fillId="10" borderId="13" xfId="20" applyNumberFormat="1" applyFont="1" applyFill="1" applyBorder="1" applyAlignment="1">
      <alignment horizontal="center" vertical="center"/>
      <protection/>
    </xf>
    <xf numFmtId="2" fontId="9" fillId="10" borderId="14" xfId="20" applyNumberFormat="1" applyFont="1" applyFill="1" applyBorder="1" applyAlignment="1">
      <alignment horizontal="center" vertical="center"/>
      <protection/>
    </xf>
    <xf numFmtId="0" fontId="6" fillId="7" borderId="4" xfId="20" applyFont="1" applyFill="1" applyBorder="1" applyAlignment="1">
      <alignment horizontal="left" vertical="center"/>
      <protection/>
    </xf>
    <xf numFmtId="0" fontId="6" fillId="7" borderId="6" xfId="20" applyFont="1" applyFill="1" applyBorder="1" applyAlignment="1">
      <alignment horizontal="left" vertical="center"/>
      <protection/>
    </xf>
    <xf numFmtId="0" fontId="6" fillId="7" borderId="7" xfId="20" applyFont="1" applyFill="1" applyBorder="1" applyAlignment="1">
      <alignment horizontal="left" vertical="center"/>
      <protection/>
    </xf>
    <xf numFmtId="0" fontId="6" fillId="7" borderId="17" xfId="20" applyFont="1" applyFill="1" applyBorder="1" applyAlignment="1">
      <alignment horizontal="left" vertical="center"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11" fillId="2" borderId="18" xfId="20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horizontal="center" vertical="center"/>
      <protection/>
    </xf>
    <xf numFmtId="0" fontId="11" fillId="2" borderId="1" xfId="20" applyFont="1" applyFill="1" applyBorder="1" applyAlignment="1">
      <alignment horizontal="center" vertical="center"/>
      <protection/>
    </xf>
    <xf numFmtId="0" fontId="11" fillId="2" borderId="19" xfId="20" applyFont="1" applyFill="1" applyBorder="1" applyAlignment="1">
      <alignment horizontal="center" vertical="center"/>
      <protection/>
    </xf>
    <xf numFmtId="0" fontId="6" fillId="3" borderId="6" xfId="20" applyFont="1" applyFill="1" applyBorder="1" applyAlignment="1">
      <alignment horizontal="left" vertical="center"/>
      <protection/>
    </xf>
    <xf numFmtId="0" fontId="8" fillId="3" borderId="2" xfId="20" applyFont="1" applyFill="1" applyBorder="1" applyAlignment="1">
      <alignment horizontal="center" vertical="center"/>
      <protection/>
    </xf>
    <xf numFmtId="0" fontId="8" fillId="3" borderId="1" xfId="20" applyFont="1" applyFill="1" applyBorder="1" applyAlignment="1">
      <alignment horizontal="center" vertical="center"/>
      <protection/>
    </xf>
    <xf numFmtId="0" fontId="6" fillId="9" borderId="4" xfId="20" applyFont="1" applyFill="1" applyBorder="1" applyAlignment="1">
      <alignment horizontal="left" vertical="center"/>
      <protection/>
    </xf>
    <xf numFmtId="0" fontId="6" fillId="9" borderId="6" xfId="20" applyFont="1" applyFill="1" applyBorder="1" applyAlignment="1">
      <alignment horizontal="left" vertical="center"/>
      <protection/>
    </xf>
    <xf numFmtId="0" fontId="6" fillId="9" borderId="7" xfId="20" applyFont="1" applyFill="1" applyBorder="1" applyAlignment="1">
      <alignment horizontal="left" vertical="center"/>
      <protection/>
    </xf>
    <xf numFmtId="2" fontId="9" fillId="10" borderId="6" xfId="20" applyNumberFormat="1" applyFont="1" applyFill="1" applyBorder="1" applyAlignment="1">
      <alignment horizontal="center" vertical="center"/>
      <protection/>
    </xf>
    <xf numFmtId="2" fontId="9" fillId="10" borderId="7" xfId="20" applyNumberFormat="1" applyFont="1" applyFill="1" applyBorder="1" applyAlignment="1">
      <alignment horizontal="center" vertical="center"/>
      <protection/>
    </xf>
    <xf numFmtId="2" fontId="9" fillId="10" borderId="2" xfId="20" applyNumberFormat="1" applyFont="1" applyFill="1" applyBorder="1" applyAlignment="1">
      <alignment horizontal="center" vertical="center"/>
      <protection/>
    </xf>
    <xf numFmtId="2" fontId="9" fillId="10" borderId="18" xfId="20" applyNumberFormat="1" applyFont="1" applyFill="1" applyBorder="1" applyAlignment="1">
      <alignment horizontal="center" vertical="center"/>
      <protection/>
    </xf>
    <xf numFmtId="2" fontId="9" fillId="11" borderId="2" xfId="20" applyNumberFormat="1" applyFont="1" applyFill="1" applyBorder="1" applyAlignment="1">
      <alignment horizontal="center" vertical="center"/>
      <protection/>
    </xf>
    <xf numFmtId="2" fontId="9" fillId="11" borderId="18" xfId="20" applyNumberFormat="1" applyFont="1" applyFill="1" applyBorder="1" applyAlignment="1">
      <alignment horizontal="center" vertical="center"/>
      <protection/>
    </xf>
    <xf numFmtId="2" fontId="9" fillId="11" borderId="6" xfId="20" applyNumberFormat="1" applyFont="1" applyFill="1" applyBorder="1" applyAlignment="1">
      <alignment horizontal="center" vertical="center"/>
      <protection/>
    </xf>
    <xf numFmtId="2" fontId="9" fillId="11" borderId="7" xfId="20" applyNumberFormat="1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/>
    </xf>
    <xf numFmtId="1" fontId="8" fillId="2" borderId="0" xfId="20" applyNumberFormat="1" applyFont="1" applyFill="1" applyBorder="1" applyAlignment="1">
      <alignment horizontal="center" vertical="center"/>
      <protection/>
    </xf>
    <xf numFmtId="2" fontId="9" fillId="11" borderId="0" xfId="20" applyNumberFormat="1" applyFont="1" applyFill="1" applyBorder="1" applyAlignment="1">
      <alignment horizontal="center" vertical="center"/>
      <protection/>
    </xf>
    <xf numFmtId="2" fontId="9" fillId="11" borderId="1" xfId="20" applyNumberFormat="1" applyFont="1" applyFill="1" applyBorder="1" applyAlignment="1">
      <alignment horizontal="center" vertical="center"/>
      <protection/>
    </xf>
    <xf numFmtId="0" fontId="6" fillId="3" borderId="17" xfId="20" applyFont="1" applyFill="1" applyBorder="1" applyAlignment="1">
      <alignment vertical="center"/>
      <protection/>
    </xf>
    <xf numFmtId="0" fontId="8" fillId="3" borderId="15" xfId="20" applyFont="1" applyFill="1" applyBorder="1" applyAlignment="1">
      <alignment horizontal="center" vertical="center"/>
      <protection/>
    </xf>
    <xf numFmtId="2" fontId="9" fillId="11" borderId="17" xfId="20" applyNumberFormat="1" applyFont="1" applyFill="1" applyBorder="1" applyAlignment="1">
      <alignment horizontal="center" vertical="center"/>
      <protection/>
    </xf>
    <xf numFmtId="0" fontId="11" fillId="2" borderId="3" xfId="20" applyFont="1" applyFill="1" applyBorder="1" applyAlignment="1">
      <alignment horizontal="center" vertical="center"/>
      <protection/>
    </xf>
    <xf numFmtId="0" fontId="11" fillId="2" borderId="5" xfId="20" applyFont="1" applyFill="1" applyBorder="1" applyAlignment="1">
      <alignment horizontal="center" vertical="center"/>
      <protection/>
    </xf>
    <xf numFmtId="0" fontId="8" fillId="9" borderId="13" xfId="20" applyFont="1" applyFill="1" applyBorder="1" applyAlignment="1">
      <alignment horizontal="center" vertical="center"/>
      <protection/>
    </xf>
    <xf numFmtId="0" fontId="8" fillId="9" borderId="14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0" fontId="7" fillId="2" borderId="3" xfId="20" applyFont="1" applyFill="1" applyBorder="1" applyAlignment="1">
      <alignment horizontal="center" vertical="center"/>
      <protection/>
    </xf>
    <xf numFmtId="0" fontId="0" fillId="2" borderId="0" xfId="0" applyFill="1" applyAlignment="1">
      <alignment/>
    </xf>
    <xf numFmtId="0" fontId="14" fillId="4" borderId="2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6" fillId="2" borderId="13" xfId="20" applyFont="1" applyFill="1" applyBorder="1" applyAlignment="1">
      <alignment horizontal="center" vertical="center"/>
      <protection/>
    </xf>
    <xf numFmtId="0" fontId="6" fillId="2" borderId="14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left" vertical="center"/>
      <protection/>
    </xf>
    <xf numFmtId="0" fontId="6" fillId="2" borderId="13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left" vertical="center"/>
      <protection/>
    </xf>
    <xf numFmtId="0" fontId="6" fillId="2" borderId="14" xfId="20" applyFont="1" applyFill="1" applyBorder="1" applyAlignment="1">
      <alignment horizontal="left" vertical="center"/>
      <protection/>
    </xf>
    <xf numFmtId="0" fontId="0" fillId="2" borderId="22" xfId="0" applyFill="1" applyBorder="1" applyAlignment="1">
      <alignment horizontal="center"/>
    </xf>
    <xf numFmtId="0" fontId="15" fillId="2" borderId="0" xfId="0" applyFont="1" applyFill="1" applyBorder="1" applyAlignment="1">
      <alignment/>
    </xf>
    <xf numFmtId="1" fontId="8" fillId="3" borderId="3" xfId="20" applyNumberFormat="1" applyFont="1" applyFill="1" applyBorder="1" applyAlignment="1">
      <alignment horizontal="center" vertical="center"/>
      <protection/>
    </xf>
    <xf numFmtId="2" fontId="5" fillId="4" borderId="23" xfId="20" applyNumberFormat="1" applyFont="1" applyFill="1" applyBorder="1" applyAlignment="1">
      <alignment horizontal="center" vertical="center"/>
      <protection/>
    </xf>
    <xf numFmtId="0" fontId="0" fillId="2" borderId="5" xfId="0" applyFill="1" applyBorder="1" applyAlignment="1">
      <alignment horizontal="center"/>
    </xf>
    <xf numFmtId="0" fontId="6" fillId="2" borderId="0" xfId="20" applyFont="1" applyFill="1" applyBorder="1" applyAlignment="1">
      <alignment horizontal="left" vertical="center"/>
      <protection/>
    </xf>
    <xf numFmtId="1" fontId="8" fillId="7" borderId="2" xfId="20" applyNumberFormat="1" applyFont="1" applyFill="1" applyBorder="1" applyAlignment="1">
      <alignment horizontal="center" vertical="center"/>
      <protection/>
    </xf>
    <xf numFmtId="1" fontId="8" fillId="7" borderId="18" xfId="20" applyNumberFormat="1" applyFont="1" applyFill="1" applyBorder="1" applyAlignment="1">
      <alignment horizontal="center" vertical="center"/>
      <protection/>
    </xf>
    <xf numFmtId="1" fontId="8" fillId="7" borderId="19" xfId="20" applyNumberFormat="1" applyFont="1" applyFill="1" applyBorder="1" applyAlignment="1">
      <alignment horizontal="center" vertical="center"/>
      <protection/>
    </xf>
    <xf numFmtId="2" fontId="5" fillId="6" borderId="23" xfId="20" applyNumberFormat="1" applyFont="1" applyFill="1" applyBorder="1" applyAlignment="1">
      <alignment horizontal="center" vertical="center"/>
      <protection/>
    </xf>
    <xf numFmtId="2" fontId="5" fillId="6" borderId="24" xfId="20" applyNumberFormat="1" applyFont="1" applyFill="1" applyBorder="1" applyAlignment="1">
      <alignment horizontal="center" vertical="center"/>
      <protection/>
    </xf>
    <xf numFmtId="2" fontId="5" fillId="6" borderId="25" xfId="20" applyNumberFormat="1" applyFont="1" applyFill="1" applyBorder="1" applyAlignment="1">
      <alignment horizontal="center" vertical="center"/>
      <protection/>
    </xf>
    <xf numFmtId="2" fontId="5" fillId="6" borderId="26" xfId="20" applyNumberFormat="1" applyFont="1" applyFill="1" applyBorder="1" applyAlignment="1">
      <alignment horizontal="center" vertical="center"/>
      <protection/>
    </xf>
    <xf numFmtId="0" fontId="19" fillId="2" borderId="0" xfId="0" applyFont="1" applyFill="1" applyBorder="1" applyAlignment="1">
      <alignment/>
    </xf>
    <xf numFmtId="49" fontId="5" fillId="8" borderId="3" xfId="20" applyNumberFormat="1" applyFont="1" applyFill="1" applyBorder="1" applyAlignment="1">
      <alignment horizontal="center" vertical="center"/>
      <protection/>
    </xf>
    <xf numFmtId="1" fontId="8" fillId="3" borderId="5" xfId="20" applyNumberFormat="1" applyFont="1" applyFill="1" applyBorder="1" applyAlignment="1">
      <alignment horizontal="center" vertical="center"/>
      <protection/>
    </xf>
    <xf numFmtId="2" fontId="5" fillId="4" borderId="24" xfId="20" applyNumberFormat="1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49" fontId="5" fillId="4" borderId="27" xfId="20" applyNumberFormat="1" applyFont="1" applyFill="1" applyBorder="1" applyAlignment="1">
      <alignment horizontal="center" vertical="center"/>
      <protection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2" fontId="3" fillId="0" borderId="0" xfId="20" applyNumberFormat="1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49" fontId="5" fillId="4" borderId="30" xfId="20" applyNumberFormat="1" applyFont="1" applyFill="1" applyBorder="1" applyAlignment="1">
      <alignment horizontal="center" vertical="center"/>
      <protection/>
    </xf>
    <xf numFmtId="0" fontId="0" fillId="4" borderId="3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8" fillId="3" borderId="3" xfId="20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2" fontId="5" fillId="4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49" fontId="5" fillId="5" borderId="27" xfId="20" applyNumberFormat="1" applyFont="1" applyFill="1" applyBorder="1" applyAlignment="1">
      <alignment horizontal="center" vertical="center"/>
      <protection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49" fontId="5" fillId="5" borderId="30" xfId="20" applyNumberFormat="1" applyFont="1" applyFill="1" applyBorder="1" applyAlignment="1">
      <alignment horizontal="center" vertical="center"/>
      <protection/>
    </xf>
    <xf numFmtId="0" fontId="0" fillId="5" borderId="3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49" fontId="5" fillId="8" borderId="30" xfId="20" applyNumberFormat="1" applyFont="1" applyFill="1" applyBorder="1" applyAlignment="1">
      <alignment horizontal="center" vertical="center"/>
      <protection/>
    </xf>
    <xf numFmtId="0" fontId="0" fillId="8" borderId="31" xfId="0" applyFill="1" applyBorder="1" applyAlignment="1">
      <alignment horizontal="center" vertical="center"/>
    </xf>
    <xf numFmtId="1" fontId="8" fillId="9" borderId="3" xfId="20" applyNumberFormat="1" applyFont="1" applyFill="1" applyBorder="1" applyAlignment="1">
      <alignment horizontal="center" vertical="center"/>
      <protection/>
    </xf>
    <xf numFmtId="0" fontId="0" fillId="9" borderId="5" xfId="0" applyFill="1" applyBorder="1" applyAlignment="1">
      <alignment horizontal="center" vertical="center"/>
    </xf>
    <xf numFmtId="2" fontId="5" fillId="10" borderId="3" xfId="20" applyNumberFormat="1" applyFont="1" applyFill="1" applyBorder="1" applyAlignment="1">
      <alignment horizontal="center" vertical="center"/>
      <protection/>
    </xf>
    <xf numFmtId="0" fontId="0" fillId="10" borderId="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0" fillId="2" borderId="0" xfId="0" applyFont="1" applyFill="1" applyBorder="1" applyAlignment="1">
      <alignment/>
    </xf>
    <xf numFmtId="0" fontId="16" fillId="4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49" fontId="5" fillId="4" borderId="28" xfId="20" applyNumberFormat="1" applyFont="1" applyFill="1" applyBorder="1" applyAlignment="1">
      <alignment horizontal="center" vertical="center"/>
      <protection/>
    </xf>
    <xf numFmtId="2" fontId="3" fillId="0" borderId="17" xfId="20" applyNumberFormat="1" applyFont="1" applyBorder="1" applyAlignment="1">
      <alignment horizontal="left" vertical="center"/>
      <protection/>
    </xf>
    <xf numFmtId="0" fontId="0" fillId="2" borderId="21" xfId="0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00390625" style="0" customWidth="1"/>
    <col min="2" max="2" width="18.00390625" style="0" customWidth="1"/>
    <col min="3" max="12" width="7.75390625" style="0" customWidth="1"/>
    <col min="13" max="131" width="9.125" style="7" customWidth="1"/>
  </cols>
  <sheetData>
    <row r="1" spans="1:12" ht="25.5" customHeight="1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</row>
    <row r="2" spans="1:12" ht="25.5" customHeight="1">
      <c r="A2" s="124">
        <v>2006</v>
      </c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3"/>
    </row>
    <row r="3" spans="1:12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thickBot="1">
      <c r="A4" s="118" t="s">
        <v>42</v>
      </c>
      <c r="B4" s="119"/>
      <c r="C4" s="119"/>
      <c r="D4" s="119"/>
      <c r="E4" s="119"/>
      <c r="F4" s="119"/>
      <c r="G4" s="119"/>
      <c r="H4" s="119"/>
      <c r="I4" s="119"/>
      <c r="J4" s="119"/>
      <c r="K4" s="6"/>
      <c r="L4" s="7"/>
    </row>
    <row r="5" spans="1:12" ht="13.5" thickBot="1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</v>
      </c>
      <c r="I5" s="23" t="s">
        <v>8</v>
      </c>
      <c r="J5" s="24" t="s">
        <v>9</v>
      </c>
      <c r="K5" s="23" t="s">
        <v>39</v>
      </c>
      <c r="L5" s="24" t="s">
        <v>9</v>
      </c>
    </row>
    <row r="6" spans="1:12" ht="12.75">
      <c r="A6" s="120" t="s">
        <v>10</v>
      </c>
      <c r="B6" s="17" t="s">
        <v>62</v>
      </c>
      <c r="C6" s="53">
        <v>229</v>
      </c>
      <c r="D6" s="53">
        <v>177</v>
      </c>
      <c r="E6" s="53">
        <v>205</v>
      </c>
      <c r="F6" s="53">
        <v>150</v>
      </c>
      <c r="G6" s="53">
        <v>216</v>
      </c>
      <c r="H6" s="54">
        <v>188</v>
      </c>
      <c r="I6" s="14">
        <f aca="true" t="shared" si="0" ref="I6:I63">SUM(C6:H6)</f>
        <v>1165</v>
      </c>
      <c r="J6" s="68">
        <f aca="true" t="shared" si="1" ref="J6:J11">AVERAGE(C6:H6)</f>
        <v>194.16666666666666</v>
      </c>
      <c r="K6" s="125">
        <f>I6+I7</f>
        <v>2378</v>
      </c>
      <c r="L6" s="127">
        <f>(J6+J7)/2</f>
        <v>198.16666666666666</v>
      </c>
    </row>
    <row r="7" spans="1:12" ht="12.75">
      <c r="A7" s="121"/>
      <c r="B7" s="17" t="s">
        <v>64</v>
      </c>
      <c r="C7" s="53">
        <v>178</v>
      </c>
      <c r="D7" s="53">
        <v>190</v>
      </c>
      <c r="E7" s="53">
        <v>246</v>
      </c>
      <c r="F7" s="53">
        <v>169</v>
      </c>
      <c r="G7" s="53">
        <v>206</v>
      </c>
      <c r="H7" s="54">
        <v>224</v>
      </c>
      <c r="I7" s="15">
        <f t="shared" si="0"/>
        <v>1213</v>
      </c>
      <c r="J7" s="69">
        <f t="shared" si="1"/>
        <v>202.16666666666666</v>
      </c>
      <c r="K7" s="126"/>
      <c r="L7" s="128"/>
    </row>
    <row r="8" spans="1:12" ht="12.75">
      <c r="A8" s="115" t="s">
        <v>11</v>
      </c>
      <c r="B8" s="18" t="s">
        <v>111</v>
      </c>
      <c r="C8" s="55">
        <v>198</v>
      </c>
      <c r="D8" s="55">
        <v>179</v>
      </c>
      <c r="E8" s="55">
        <v>139</v>
      </c>
      <c r="F8" s="55">
        <v>223</v>
      </c>
      <c r="G8" s="55">
        <v>168</v>
      </c>
      <c r="H8" s="55">
        <v>215</v>
      </c>
      <c r="I8" s="14">
        <f t="shared" si="0"/>
        <v>1122</v>
      </c>
      <c r="J8" s="70">
        <f t="shared" si="1"/>
        <v>187</v>
      </c>
      <c r="K8" s="125">
        <f>I8+I9</f>
        <v>2334</v>
      </c>
      <c r="L8" s="127">
        <f>(J8+J9)/2</f>
        <v>194.5</v>
      </c>
    </row>
    <row r="9" spans="1:12" ht="12.75">
      <c r="A9" s="116"/>
      <c r="B9" s="19" t="s">
        <v>69</v>
      </c>
      <c r="C9" s="56">
        <v>211</v>
      </c>
      <c r="D9" s="56">
        <v>207</v>
      </c>
      <c r="E9" s="56">
        <v>186</v>
      </c>
      <c r="F9" s="56">
        <v>227</v>
      </c>
      <c r="G9" s="56">
        <v>211</v>
      </c>
      <c r="H9" s="56">
        <v>170</v>
      </c>
      <c r="I9" s="16">
        <f t="shared" si="0"/>
        <v>1212</v>
      </c>
      <c r="J9" s="71">
        <f t="shared" si="1"/>
        <v>202</v>
      </c>
      <c r="K9" s="126"/>
      <c r="L9" s="128"/>
    </row>
    <row r="10" spans="1:12" ht="12.75">
      <c r="A10" s="115" t="s">
        <v>12</v>
      </c>
      <c r="B10" s="18" t="s">
        <v>91</v>
      </c>
      <c r="C10" s="55">
        <v>207</v>
      </c>
      <c r="D10" s="55">
        <v>171</v>
      </c>
      <c r="E10" s="55">
        <v>206</v>
      </c>
      <c r="F10" s="55">
        <v>194</v>
      </c>
      <c r="G10" s="55">
        <v>182</v>
      </c>
      <c r="H10" s="55">
        <v>219</v>
      </c>
      <c r="I10" s="14">
        <f t="shared" si="0"/>
        <v>1179</v>
      </c>
      <c r="J10" s="70">
        <f t="shared" si="1"/>
        <v>196.5</v>
      </c>
      <c r="K10" s="125">
        <f>I10+I11</f>
        <v>2268</v>
      </c>
      <c r="L10" s="127">
        <f>(J10+J11)/2</f>
        <v>189</v>
      </c>
    </row>
    <row r="11" spans="1:12" ht="12.75">
      <c r="A11" s="116"/>
      <c r="B11" s="19" t="s">
        <v>90</v>
      </c>
      <c r="C11" s="56">
        <v>165</v>
      </c>
      <c r="D11" s="56">
        <v>203</v>
      </c>
      <c r="E11" s="56">
        <v>157</v>
      </c>
      <c r="F11" s="56">
        <v>216</v>
      </c>
      <c r="G11" s="56">
        <v>170</v>
      </c>
      <c r="H11" s="56">
        <v>178</v>
      </c>
      <c r="I11" s="16">
        <f t="shared" si="0"/>
        <v>1089</v>
      </c>
      <c r="J11" s="71">
        <f t="shared" si="1"/>
        <v>181.5</v>
      </c>
      <c r="K11" s="126"/>
      <c r="L11" s="128"/>
    </row>
    <row r="12" spans="1:12" ht="12.75">
      <c r="A12" s="115" t="s">
        <v>13</v>
      </c>
      <c r="B12" s="18" t="s">
        <v>75</v>
      </c>
      <c r="C12" s="55">
        <v>186</v>
      </c>
      <c r="D12" s="55">
        <v>211</v>
      </c>
      <c r="E12" s="55">
        <v>203</v>
      </c>
      <c r="F12" s="55">
        <v>143</v>
      </c>
      <c r="G12" s="55">
        <v>209</v>
      </c>
      <c r="H12" s="55">
        <v>147</v>
      </c>
      <c r="I12" s="14">
        <f t="shared" si="0"/>
        <v>1099</v>
      </c>
      <c r="J12" s="70">
        <f aca="true" t="shared" si="2" ref="J12:J29">AVERAGE(C12:H12)</f>
        <v>183.16666666666666</v>
      </c>
      <c r="K12" s="125">
        <f>I12+I13</f>
        <v>2240</v>
      </c>
      <c r="L12" s="127">
        <f>(J12+J13)/2</f>
        <v>186.66666666666666</v>
      </c>
    </row>
    <row r="13" spans="1:12" ht="12.75">
      <c r="A13" s="116"/>
      <c r="B13" s="19" t="s">
        <v>112</v>
      </c>
      <c r="C13" s="56">
        <v>165</v>
      </c>
      <c r="D13" s="56">
        <v>189</v>
      </c>
      <c r="E13" s="56">
        <v>138</v>
      </c>
      <c r="F13" s="56">
        <v>235</v>
      </c>
      <c r="G13" s="56">
        <v>227</v>
      </c>
      <c r="H13" s="56">
        <v>187</v>
      </c>
      <c r="I13" s="16">
        <f t="shared" si="0"/>
        <v>1141</v>
      </c>
      <c r="J13" s="71">
        <f t="shared" si="2"/>
        <v>190.16666666666666</v>
      </c>
      <c r="K13" s="126"/>
      <c r="L13" s="128"/>
    </row>
    <row r="14" spans="1:12" ht="12.75">
      <c r="A14" s="115" t="s">
        <v>14</v>
      </c>
      <c r="B14" s="18" t="s">
        <v>51</v>
      </c>
      <c r="C14" s="55">
        <v>165</v>
      </c>
      <c r="D14" s="55">
        <v>180</v>
      </c>
      <c r="E14" s="55">
        <v>180</v>
      </c>
      <c r="F14" s="55">
        <v>232</v>
      </c>
      <c r="G14" s="55">
        <v>192</v>
      </c>
      <c r="H14" s="55">
        <v>163</v>
      </c>
      <c r="I14" s="14">
        <f t="shared" si="0"/>
        <v>1112</v>
      </c>
      <c r="J14" s="70">
        <f t="shared" si="2"/>
        <v>185.33333333333334</v>
      </c>
      <c r="K14" s="125">
        <f>I14+I15</f>
        <v>2232</v>
      </c>
      <c r="L14" s="127">
        <f>(J14+J15)/2</f>
        <v>186</v>
      </c>
    </row>
    <row r="15" spans="1:12" ht="12.75">
      <c r="A15" s="116"/>
      <c r="B15" s="19" t="s">
        <v>52</v>
      </c>
      <c r="C15" s="56">
        <v>195</v>
      </c>
      <c r="D15" s="56">
        <v>190</v>
      </c>
      <c r="E15" s="56">
        <v>204</v>
      </c>
      <c r="F15" s="56">
        <v>180</v>
      </c>
      <c r="G15" s="56">
        <v>185</v>
      </c>
      <c r="H15" s="56">
        <v>166</v>
      </c>
      <c r="I15" s="16">
        <f t="shared" si="0"/>
        <v>1120</v>
      </c>
      <c r="J15" s="71">
        <f t="shared" si="2"/>
        <v>186.66666666666666</v>
      </c>
      <c r="K15" s="126"/>
      <c r="L15" s="128"/>
    </row>
    <row r="16" spans="1:12" ht="12.75">
      <c r="A16" s="115" t="s">
        <v>15</v>
      </c>
      <c r="B16" s="18" t="s">
        <v>82</v>
      </c>
      <c r="C16" s="55">
        <v>163</v>
      </c>
      <c r="D16" s="55">
        <v>225</v>
      </c>
      <c r="E16" s="55">
        <v>199</v>
      </c>
      <c r="F16" s="55">
        <v>167</v>
      </c>
      <c r="G16" s="55">
        <v>181</v>
      </c>
      <c r="H16" s="55">
        <v>225</v>
      </c>
      <c r="I16" s="14">
        <f t="shared" si="0"/>
        <v>1160</v>
      </c>
      <c r="J16" s="70">
        <f t="shared" si="2"/>
        <v>193.33333333333334</v>
      </c>
      <c r="K16" s="125">
        <f>I16+I17</f>
        <v>2216</v>
      </c>
      <c r="L16" s="127">
        <f>(J16+J17)/2</f>
        <v>184.66666666666669</v>
      </c>
    </row>
    <row r="17" spans="1:12" ht="12.75">
      <c r="A17" s="116"/>
      <c r="B17" s="19" t="s">
        <v>83</v>
      </c>
      <c r="C17" s="56">
        <v>126</v>
      </c>
      <c r="D17" s="56">
        <v>195</v>
      </c>
      <c r="E17" s="56">
        <v>171</v>
      </c>
      <c r="F17" s="56">
        <v>183</v>
      </c>
      <c r="G17" s="56">
        <v>178</v>
      </c>
      <c r="H17" s="56">
        <v>203</v>
      </c>
      <c r="I17" s="16">
        <f t="shared" si="0"/>
        <v>1056</v>
      </c>
      <c r="J17" s="71">
        <f t="shared" si="2"/>
        <v>176</v>
      </c>
      <c r="K17" s="126"/>
      <c r="L17" s="128"/>
    </row>
    <row r="18" spans="1:12" ht="12.75">
      <c r="A18" s="115" t="s">
        <v>16</v>
      </c>
      <c r="B18" s="18" t="s">
        <v>99</v>
      </c>
      <c r="C18" s="55">
        <v>193</v>
      </c>
      <c r="D18" s="55">
        <v>244</v>
      </c>
      <c r="E18" s="55">
        <v>170</v>
      </c>
      <c r="F18" s="55">
        <v>167</v>
      </c>
      <c r="G18" s="55">
        <v>159</v>
      </c>
      <c r="H18" s="55">
        <v>175</v>
      </c>
      <c r="I18" s="14">
        <f t="shared" si="0"/>
        <v>1108</v>
      </c>
      <c r="J18" s="70">
        <f t="shared" si="2"/>
        <v>184.66666666666666</v>
      </c>
      <c r="K18" s="125">
        <f>I18+I19</f>
        <v>2206</v>
      </c>
      <c r="L18" s="127">
        <f>(J18+J19)/2</f>
        <v>183.83333333333331</v>
      </c>
    </row>
    <row r="19" spans="1:12" ht="12.75">
      <c r="A19" s="116"/>
      <c r="B19" s="19" t="s">
        <v>100</v>
      </c>
      <c r="C19" s="56">
        <v>164</v>
      </c>
      <c r="D19" s="56">
        <v>236</v>
      </c>
      <c r="E19" s="56">
        <v>186</v>
      </c>
      <c r="F19" s="56">
        <v>186</v>
      </c>
      <c r="G19" s="56">
        <v>178</v>
      </c>
      <c r="H19" s="56">
        <v>148</v>
      </c>
      <c r="I19" s="16">
        <f t="shared" si="0"/>
        <v>1098</v>
      </c>
      <c r="J19" s="71">
        <f t="shared" si="2"/>
        <v>183</v>
      </c>
      <c r="K19" s="126"/>
      <c r="L19" s="128"/>
    </row>
    <row r="20" spans="1:12" ht="12.75">
      <c r="A20" s="115" t="s">
        <v>17</v>
      </c>
      <c r="B20" s="18" t="s">
        <v>113</v>
      </c>
      <c r="C20" s="55">
        <v>235</v>
      </c>
      <c r="D20" s="55">
        <v>165</v>
      </c>
      <c r="E20" s="55">
        <v>199</v>
      </c>
      <c r="F20" s="55">
        <v>222</v>
      </c>
      <c r="G20" s="55">
        <v>125</v>
      </c>
      <c r="H20" s="55">
        <v>187</v>
      </c>
      <c r="I20" s="14">
        <f>SUM(C20:H20)</f>
        <v>1133</v>
      </c>
      <c r="J20" s="70">
        <f t="shared" si="2"/>
        <v>188.83333333333334</v>
      </c>
      <c r="K20" s="125">
        <f>I20+I21</f>
        <v>2182</v>
      </c>
      <c r="L20" s="127">
        <f>(J20+J21)/2</f>
        <v>181.83333333333334</v>
      </c>
    </row>
    <row r="21" spans="1:12" ht="12.75">
      <c r="A21" s="116"/>
      <c r="B21" s="19" t="s">
        <v>114</v>
      </c>
      <c r="C21" s="56">
        <v>141</v>
      </c>
      <c r="D21" s="56">
        <v>221</v>
      </c>
      <c r="E21" s="56">
        <v>153</v>
      </c>
      <c r="F21" s="56">
        <v>176</v>
      </c>
      <c r="G21" s="56">
        <v>166</v>
      </c>
      <c r="H21" s="56">
        <v>192</v>
      </c>
      <c r="I21" s="16">
        <f>SUM(C21:H21)</f>
        <v>1049</v>
      </c>
      <c r="J21" s="71">
        <f t="shared" si="2"/>
        <v>174.83333333333334</v>
      </c>
      <c r="K21" s="126"/>
      <c r="L21" s="128"/>
    </row>
    <row r="22" spans="1:12" ht="12.75">
      <c r="A22" s="115" t="s">
        <v>18</v>
      </c>
      <c r="B22" s="18" t="s">
        <v>92</v>
      </c>
      <c r="C22" s="55">
        <v>164</v>
      </c>
      <c r="D22" s="55">
        <v>233</v>
      </c>
      <c r="E22" s="55">
        <v>167</v>
      </c>
      <c r="F22" s="55">
        <v>187</v>
      </c>
      <c r="G22" s="55">
        <v>170</v>
      </c>
      <c r="H22" s="55">
        <v>208</v>
      </c>
      <c r="I22" s="14">
        <f t="shared" si="0"/>
        <v>1129</v>
      </c>
      <c r="J22" s="70">
        <f t="shared" si="2"/>
        <v>188.16666666666666</v>
      </c>
      <c r="K22" s="125">
        <f>I22+I23</f>
        <v>2142</v>
      </c>
      <c r="L22" s="127">
        <f>(J22+J23)/2</f>
        <v>178.5</v>
      </c>
    </row>
    <row r="23" spans="1:12" ht="12.75">
      <c r="A23" s="116"/>
      <c r="B23" s="19" t="s">
        <v>93</v>
      </c>
      <c r="C23" s="56">
        <v>183</v>
      </c>
      <c r="D23" s="56">
        <v>180</v>
      </c>
      <c r="E23" s="56">
        <v>190</v>
      </c>
      <c r="F23" s="56">
        <v>136</v>
      </c>
      <c r="G23" s="56">
        <v>169</v>
      </c>
      <c r="H23" s="56">
        <v>155</v>
      </c>
      <c r="I23" s="16">
        <f t="shared" si="0"/>
        <v>1013</v>
      </c>
      <c r="J23" s="71">
        <f t="shared" si="2"/>
        <v>168.83333333333334</v>
      </c>
      <c r="K23" s="126"/>
      <c r="L23" s="128"/>
    </row>
    <row r="24" spans="1:12" ht="12.75">
      <c r="A24" s="115" t="s">
        <v>19</v>
      </c>
      <c r="B24" s="18" t="s">
        <v>80</v>
      </c>
      <c r="C24" s="55">
        <v>214</v>
      </c>
      <c r="D24" s="55">
        <v>171</v>
      </c>
      <c r="E24" s="55">
        <v>174</v>
      </c>
      <c r="F24" s="55">
        <v>157</v>
      </c>
      <c r="G24" s="55">
        <v>198</v>
      </c>
      <c r="H24" s="55">
        <v>153</v>
      </c>
      <c r="I24" s="14">
        <f t="shared" si="0"/>
        <v>1067</v>
      </c>
      <c r="J24" s="70">
        <f t="shared" si="2"/>
        <v>177.83333333333334</v>
      </c>
      <c r="K24" s="125">
        <f>I24+I25</f>
        <v>2142</v>
      </c>
      <c r="L24" s="127">
        <f>(J24+J25)/2</f>
        <v>178.5</v>
      </c>
    </row>
    <row r="25" spans="1:12" ht="12.75">
      <c r="A25" s="116"/>
      <c r="B25" s="19" t="s">
        <v>81</v>
      </c>
      <c r="C25" s="56">
        <v>167</v>
      </c>
      <c r="D25" s="56">
        <v>155</v>
      </c>
      <c r="E25" s="56">
        <v>181</v>
      </c>
      <c r="F25" s="56">
        <v>211</v>
      </c>
      <c r="G25" s="56">
        <v>182</v>
      </c>
      <c r="H25" s="56">
        <v>179</v>
      </c>
      <c r="I25" s="16">
        <f t="shared" si="0"/>
        <v>1075</v>
      </c>
      <c r="J25" s="71">
        <f t="shared" si="2"/>
        <v>179.16666666666666</v>
      </c>
      <c r="K25" s="126"/>
      <c r="L25" s="128"/>
    </row>
    <row r="26" spans="1:12" ht="12.75">
      <c r="A26" s="115" t="s">
        <v>20</v>
      </c>
      <c r="B26" s="18" t="s">
        <v>49</v>
      </c>
      <c r="C26" s="55">
        <v>183</v>
      </c>
      <c r="D26" s="55">
        <v>153</v>
      </c>
      <c r="E26" s="55">
        <v>149</v>
      </c>
      <c r="F26" s="55">
        <v>164</v>
      </c>
      <c r="G26" s="55">
        <v>213</v>
      </c>
      <c r="H26" s="55">
        <v>183</v>
      </c>
      <c r="I26" s="14">
        <f t="shared" si="0"/>
        <v>1045</v>
      </c>
      <c r="J26" s="70">
        <f t="shared" si="2"/>
        <v>174.16666666666666</v>
      </c>
      <c r="K26" s="125">
        <f>I26+I27</f>
        <v>2130</v>
      </c>
      <c r="L26" s="127">
        <f>(J26+J27)/2</f>
        <v>177.5</v>
      </c>
    </row>
    <row r="27" spans="1:12" ht="12.75">
      <c r="A27" s="116"/>
      <c r="B27" s="19" t="s">
        <v>50</v>
      </c>
      <c r="C27" s="56">
        <v>201</v>
      </c>
      <c r="D27" s="56">
        <v>185</v>
      </c>
      <c r="E27" s="56">
        <v>164</v>
      </c>
      <c r="F27" s="56">
        <v>194</v>
      </c>
      <c r="G27" s="56">
        <v>167</v>
      </c>
      <c r="H27" s="56">
        <v>174</v>
      </c>
      <c r="I27" s="16">
        <f t="shared" si="0"/>
        <v>1085</v>
      </c>
      <c r="J27" s="71">
        <f t="shared" si="2"/>
        <v>180.83333333333334</v>
      </c>
      <c r="K27" s="126"/>
      <c r="L27" s="128"/>
    </row>
    <row r="28" spans="1:12" ht="12.75">
      <c r="A28" s="115" t="s">
        <v>21</v>
      </c>
      <c r="B28" s="18" t="s">
        <v>116</v>
      </c>
      <c r="C28" s="55">
        <v>169</v>
      </c>
      <c r="D28" s="55">
        <v>126</v>
      </c>
      <c r="E28" s="55">
        <v>200</v>
      </c>
      <c r="F28" s="55">
        <v>185</v>
      </c>
      <c r="G28" s="55">
        <v>192</v>
      </c>
      <c r="H28" s="55">
        <v>185</v>
      </c>
      <c r="I28" s="14">
        <f t="shared" si="0"/>
        <v>1057</v>
      </c>
      <c r="J28" s="70">
        <f t="shared" si="2"/>
        <v>176.16666666666666</v>
      </c>
      <c r="K28" s="125">
        <f>I28+I29</f>
        <v>2116</v>
      </c>
      <c r="L28" s="127">
        <f>(J28+J29)/2</f>
        <v>176.33333333333331</v>
      </c>
    </row>
    <row r="29" spans="1:12" ht="12.75">
      <c r="A29" s="116"/>
      <c r="B29" s="19" t="s">
        <v>117</v>
      </c>
      <c r="C29" s="56">
        <v>222</v>
      </c>
      <c r="D29" s="56">
        <v>172</v>
      </c>
      <c r="E29" s="56">
        <v>156</v>
      </c>
      <c r="F29" s="56">
        <v>140</v>
      </c>
      <c r="G29" s="56">
        <v>191</v>
      </c>
      <c r="H29" s="56">
        <v>178</v>
      </c>
      <c r="I29" s="16">
        <f t="shared" si="0"/>
        <v>1059</v>
      </c>
      <c r="J29" s="71">
        <f t="shared" si="2"/>
        <v>176.5</v>
      </c>
      <c r="K29" s="126"/>
      <c r="L29" s="128"/>
    </row>
    <row r="30" spans="1:12" ht="12.75">
      <c r="A30" s="115" t="s">
        <v>22</v>
      </c>
      <c r="B30" s="18" t="s">
        <v>85</v>
      </c>
      <c r="C30" s="55">
        <v>223</v>
      </c>
      <c r="D30" s="55">
        <v>170</v>
      </c>
      <c r="E30" s="55">
        <v>181</v>
      </c>
      <c r="F30" s="55">
        <v>133</v>
      </c>
      <c r="G30" s="55">
        <v>154</v>
      </c>
      <c r="H30" s="55">
        <v>201</v>
      </c>
      <c r="I30" s="14">
        <f t="shared" si="0"/>
        <v>1062</v>
      </c>
      <c r="J30" s="70">
        <f aca="true" t="shared" si="3" ref="J30:J59">AVERAGE(C30:H30)</f>
        <v>177</v>
      </c>
      <c r="K30" s="125">
        <f>I30+I31</f>
        <v>2112</v>
      </c>
      <c r="L30" s="127">
        <f>(J30+J31)/2</f>
        <v>176</v>
      </c>
    </row>
    <row r="31" spans="1:12" ht="12.75">
      <c r="A31" s="116"/>
      <c r="B31" s="19" t="s">
        <v>86</v>
      </c>
      <c r="C31" s="56">
        <v>138</v>
      </c>
      <c r="D31" s="56">
        <v>180</v>
      </c>
      <c r="E31" s="56">
        <v>189</v>
      </c>
      <c r="F31" s="56">
        <v>204</v>
      </c>
      <c r="G31" s="56">
        <v>179</v>
      </c>
      <c r="H31" s="56">
        <v>160</v>
      </c>
      <c r="I31" s="16">
        <f t="shared" si="0"/>
        <v>1050</v>
      </c>
      <c r="J31" s="71">
        <f t="shared" si="3"/>
        <v>175</v>
      </c>
      <c r="K31" s="126"/>
      <c r="L31" s="128"/>
    </row>
    <row r="32" spans="1:12" ht="12.75">
      <c r="A32" s="115" t="s">
        <v>23</v>
      </c>
      <c r="B32" s="18" t="s">
        <v>73</v>
      </c>
      <c r="C32" s="55">
        <v>202</v>
      </c>
      <c r="D32" s="55">
        <v>182</v>
      </c>
      <c r="E32" s="55">
        <v>182</v>
      </c>
      <c r="F32" s="55">
        <v>157</v>
      </c>
      <c r="G32" s="55">
        <v>161</v>
      </c>
      <c r="H32" s="55">
        <v>169</v>
      </c>
      <c r="I32" s="14">
        <f t="shared" si="0"/>
        <v>1053</v>
      </c>
      <c r="J32" s="70">
        <f t="shared" si="3"/>
        <v>175.5</v>
      </c>
      <c r="K32" s="125">
        <f>I32+I33</f>
        <v>2108</v>
      </c>
      <c r="L32" s="127">
        <f>(J32+J33)/2</f>
        <v>175.66666666666669</v>
      </c>
    </row>
    <row r="33" spans="1:12" ht="12.75">
      <c r="A33" s="116"/>
      <c r="B33" s="19" t="s">
        <v>84</v>
      </c>
      <c r="C33" s="56">
        <v>174</v>
      </c>
      <c r="D33" s="56">
        <v>156</v>
      </c>
      <c r="E33" s="56">
        <v>195</v>
      </c>
      <c r="F33" s="56">
        <v>188</v>
      </c>
      <c r="G33" s="56">
        <v>150</v>
      </c>
      <c r="H33" s="56">
        <v>192</v>
      </c>
      <c r="I33" s="16">
        <f t="shared" si="0"/>
        <v>1055</v>
      </c>
      <c r="J33" s="71">
        <f t="shared" si="3"/>
        <v>175.83333333333334</v>
      </c>
      <c r="K33" s="126"/>
      <c r="L33" s="128"/>
    </row>
    <row r="34" spans="1:12" ht="12.75">
      <c r="A34" s="115" t="s">
        <v>24</v>
      </c>
      <c r="B34" s="18" t="s">
        <v>67</v>
      </c>
      <c r="C34" s="55">
        <v>181</v>
      </c>
      <c r="D34" s="55">
        <v>201</v>
      </c>
      <c r="E34" s="55">
        <v>210</v>
      </c>
      <c r="F34" s="55">
        <v>203</v>
      </c>
      <c r="G34" s="55">
        <v>201</v>
      </c>
      <c r="H34" s="55">
        <v>143</v>
      </c>
      <c r="I34" s="14">
        <f t="shared" si="0"/>
        <v>1139</v>
      </c>
      <c r="J34" s="70">
        <f t="shared" si="3"/>
        <v>189.83333333333334</v>
      </c>
      <c r="K34" s="125">
        <f>I34+I35</f>
        <v>2104</v>
      </c>
      <c r="L34" s="127">
        <f>(J34+J35)/2</f>
        <v>175.33333333333334</v>
      </c>
    </row>
    <row r="35" spans="1:12" ht="12.75">
      <c r="A35" s="116"/>
      <c r="B35" s="19" t="s">
        <v>110</v>
      </c>
      <c r="C35" s="56">
        <v>201</v>
      </c>
      <c r="D35" s="56">
        <v>136</v>
      </c>
      <c r="E35" s="56">
        <v>164</v>
      </c>
      <c r="F35" s="56">
        <v>173</v>
      </c>
      <c r="G35" s="56">
        <v>143</v>
      </c>
      <c r="H35" s="56">
        <v>148</v>
      </c>
      <c r="I35" s="16">
        <f t="shared" si="0"/>
        <v>965</v>
      </c>
      <c r="J35" s="71">
        <f t="shared" si="3"/>
        <v>160.83333333333334</v>
      </c>
      <c r="K35" s="126"/>
      <c r="L35" s="128"/>
    </row>
    <row r="36" spans="1:12" ht="12.75">
      <c r="A36" s="115" t="s">
        <v>25</v>
      </c>
      <c r="B36" s="18" t="s">
        <v>55</v>
      </c>
      <c r="C36" s="55">
        <v>170</v>
      </c>
      <c r="D36" s="55">
        <v>177</v>
      </c>
      <c r="E36" s="55">
        <v>134</v>
      </c>
      <c r="F36" s="55">
        <v>176</v>
      </c>
      <c r="G36" s="55">
        <v>156</v>
      </c>
      <c r="H36" s="55">
        <v>165</v>
      </c>
      <c r="I36" s="14">
        <f t="shared" si="0"/>
        <v>978</v>
      </c>
      <c r="J36" s="70">
        <f t="shared" si="3"/>
        <v>163</v>
      </c>
      <c r="K36" s="125">
        <f>I36+I37</f>
        <v>2095</v>
      </c>
      <c r="L36" s="127">
        <f>(J36+J37)/2</f>
        <v>174.58333333333331</v>
      </c>
    </row>
    <row r="37" spans="1:12" ht="12.75">
      <c r="A37" s="116"/>
      <c r="B37" s="19" t="s">
        <v>56</v>
      </c>
      <c r="C37" s="56">
        <v>192</v>
      </c>
      <c r="D37" s="56">
        <v>167</v>
      </c>
      <c r="E37" s="56">
        <v>200</v>
      </c>
      <c r="F37" s="56">
        <v>178</v>
      </c>
      <c r="G37" s="56">
        <v>184</v>
      </c>
      <c r="H37" s="56">
        <v>196</v>
      </c>
      <c r="I37" s="16">
        <f t="shared" si="0"/>
        <v>1117</v>
      </c>
      <c r="J37" s="71">
        <f t="shared" si="3"/>
        <v>186.16666666666666</v>
      </c>
      <c r="K37" s="126"/>
      <c r="L37" s="128"/>
    </row>
    <row r="38" spans="1:12" ht="12.75">
      <c r="A38" s="115" t="s">
        <v>26</v>
      </c>
      <c r="B38" s="18" t="s">
        <v>78</v>
      </c>
      <c r="C38" s="55">
        <v>159</v>
      </c>
      <c r="D38" s="55">
        <v>167</v>
      </c>
      <c r="E38" s="55">
        <v>177</v>
      </c>
      <c r="F38" s="55">
        <v>138</v>
      </c>
      <c r="G38" s="55">
        <v>199</v>
      </c>
      <c r="H38" s="55">
        <v>151</v>
      </c>
      <c r="I38" s="14">
        <f t="shared" si="0"/>
        <v>991</v>
      </c>
      <c r="J38" s="70">
        <f t="shared" si="3"/>
        <v>165.16666666666666</v>
      </c>
      <c r="K38" s="125">
        <f>I38+I39</f>
        <v>2078</v>
      </c>
      <c r="L38" s="127">
        <f>(J38+J39)/2</f>
        <v>173.16666666666666</v>
      </c>
    </row>
    <row r="39" spans="1:16" ht="12.75">
      <c r="A39" s="116"/>
      <c r="B39" s="19" t="s">
        <v>79</v>
      </c>
      <c r="C39" s="56">
        <v>190</v>
      </c>
      <c r="D39" s="56">
        <v>169</v>
      </c>
      <c r="E39" s="56">
        <v>177</v>
      </c>
      <c r="F39" s="56">
        <v>135</v>
      </c>
      <c r="G39" s="56">
        <v>226</v>
      </c>
      <c r="H39" s="56">
        <v>190</v>
      </c>
      <c r="I39" s="16">
        <f t="shared" si="0"/>
        <v>1087</v>
      </c>
      <c r="J39" s="71">
        <f t="shared" si="3"/>
        <v>181.16666666666666</v>
      </c>
      <c r="K39" s="126"/>
      <c r="L39" s="128"/>
      <c r="P39" s="72"/>
    </row>
    <row r="40" spans="1:12" ht="12.75">
      <c r="A40" s="115" t="s">
        <v>27</v>
      </c>
      <c r="B40" s="18" t="s">
        <v>45</v>
      </c>
      <c r="C40" s="55">
        <v>148</v>
      </c>
      <c r="D40" s="55">
        <v>135</v>
      </c>
      <c r="E40" s="55">
        <v>178</v>
      </c>
      <c r="F40" s="55">
        <v>199</v>
      </c>
      <c r="G40" s="55">
        <v>169</v>
      </c>
      <c r="H40" s="55">
        <v>145</v>
      </c>
      <c r="I40" s="14">
        <f t="shared" si="0"/>
        <v>974</v>
      </c>
      <c r="J40" s="70">
        <f t="shared" si="3"/>
        <v>162.33333333333334</v>
      </c>
      <c r="K40" s="125">
        <f>I40+I41</f>
        <v>2020</v>
      </c>
      <c r="L40" s="127">
        <f>(J40+J41)/2</f>
        <v>168.33333333333334</v>
      </c>
    </row>
    <row r="41" spans="1:12" ht="12.75">
      <c r="A41" s="116"/>
      <c r="B41" s="19" t="s">
        <v>46</v>
      </c>
      <c r="C41" s="56">
        <v>177</v>
      </c>
      <c r="D41" s="56">
        <v>171</v>
      </c>
      <c r="E41" s="56">
        <v>195</v>
      </c>
      <c r="F41" s="56">
        <v>183</v>
      </c>
      <c r="G41" s="56">
        <v>121</v>
      </c>
      <c r="H41" s="56">
        <v>199</v>
      </c>
      <c r="I41" s="16">
        <f t="shared" si="0"/>
        <v>1046</v>
      </c>
      <c r="J41" s="71">
        <f t="shared" si="3"/>
        <v>174.33333333333334</v>
      </c>
      <c r="K41" s="126"/>
      <c r="L41" s="128"/>
    </row>
    <row r="42" spans="1:12" ht="12.75">
      <c r="A42" s="115" t="s">
        <v>28</v>
      </c>
      <c r="B42" s="18" t="s">
        <v>105</v>
      </c>
      <c r="C42" s="55">
        <v>151</v>
      </c>
      <c r="D42" s="55">
        <v>134</v>
      </c>
      <c r="E42" s="55">
        <v>256</v>
      </c>
      <c r="F42" s="55">
        <v>122</v>
      </c>
      <c r="G42" s="55">
        <v>187</v>
      </c>
      <c r="H42" s="55">
        <v>143</v>
      </c>
      <c r="I42" s="14">
        <f t="shared" si="0"/>
        <v>993</v>
      </c>
      <c r="J42" s="70">
        <f t="shared" si="3"/>
        <v>165.5</v>
      </c>
      <c r="K42" s="125">
        <f>I42+I43</f>
        <v>2002</v>
      </c>
      <c r="L42" s="127">
        <f>(J42+J43)/2</f>
        <v>166.83333333333331</v>
      </c>
    </row>
    <row r="43" spans="1:12" ht="12.75">
      <c r="A43" s="116"/>
      <c r="B43" s="19" t="s">
        <v>106</v>
      </c>
      <c r="C43" s="56">
        <v>176</v>
      </c>
      <c r="D43" s="56">
        <v>160</v>
      </c>
      <c r="E43" s="56">
        <v>177</v>
      </c>
      <c r="F43" s="56">
        <v>163</v>
      </c>
      <c r="G43" s="56">
        <v>161</v>
      </c>
      <c r="H43" s="56">
        <v>172</v>
      </c>
      <c r="I43" s="16">
        <f t="shared" si="0"/>
        <v>1009</v>
      </c>
      <c r="J43" s="71">
        <f t="shared" si="3"/>
        <v>168.16666666666666</v>
      </c>
      <c r="K43" s="126"/>
      <c r="L43" s="128"/>
    </row>
    <row r="44" spans="1:12" ht="12.75">
      <c r="A44" s="115" t="s">
        <v>29</v>
      </c>
      <c r="B44" s="18" t="s">
        <v>118</v>
      </c>
      <c r="C44" s="55">
        <v>183</v>
      </c>
      <c r="D44" s="55">
        <v>159</v>
      </c>
      <c r="E44" s="55">
        <v>164</v>
      </c>
      <c r="F44" s="55">
        <v>149</v>
      </c>
      <c r="G44" s="55">
        <v>196</v>
      </c>
      <c r="H44" s="55">
        <v>167</v>
      </c>
      <c r="I44" s="14">
        <f>SUM(C44:H44)</f>
        <v>1018</v>
      </c>
      <c r="J44" s="70">
        <f>AVERAGE(C44:H44)</f>
        <v>169.66666666666666</v>
      </c>
      <c r="K44" s="125">
        <f>I44+I45</f>
        <v>1975</v>
      </c>
      <c r="L44" s="127">
        <f>(J44+J45)/2</f>
        <v>164.58333333333331</v>
      </c>
    </row>
    <row r="45" spans="1:12" ht="12.75">
      <c r="A45" s="116"/>
      <c r="B45" s="19" t="s">
        <v>119</v>
      </c>
      <c r="C45" s="56">
        <v>154</v>
      </c>
      <c r="D45" s="56">
        <v>176</v>
      </c>
      <c r="E45" s="56">
        <v>160</v>
      </c>
      <c r="F45" s="56">
        <v>150</v>
      </c>
      <c r="G45" s="56">
        <v>161</v>
      </c>
      <c r="H45" s="56">
        <v>156</v>
      </c>
      <c r="I45" s="16">
        <f>SUM(C45:H45)</f>
        <v>957</v>
      </c>
      <c r="J45" s="71">
        <f>AVERAGE(C45:H45)</f>
        <v>159.5</v>
      </c>
      <c r="K45" s="126"/>
      <c r="L45" s="128"/>
    </row>
    <row r="46" spans="1:12" ht="12.75">
      <c r="A46" s="115" t="s">
        <v>30</v>
      </c>
      <c r="B46" s="18" t="s">
        <v>72</v>
      </c>
      <c r="C46" s="55">
        <v>148</v>
      </c>
      <c r="D46" s="55">
        <v>204</v>
      </c>
      <c r="E46" s="55">
        <v>147</v>
      </c>
      <c r="F46" s="55">
        <v>169</v>
      </c>
      <c r="G46" s="55">
        <v>154</v>
      </c>
      <c r="H46" s="55">
        <v>138</v>
      </c>
      <c r="I46" s="14">
        <f t="shared" si="0"/>
        <v>960</v>
      </c>
      <c r="J46" s="70">
        <f aca="true" t="shared" si="4" ref="J46:J51">AVERAGE(C46:H46)</f>
        <v>160</v>
      </c>
      <c r="K46" s="125">
        <f>I46+I47</f>
        <v>1948</v>
      </c>
      <c r="L46" s="127">
        <f>(J46+J47)/2</f>
        <v>162.33333333333331</v>
      </c>
    </row>
    <row r="47" spans="1:12" ht="12.75">
      <c r="A47" s="116"/>
      <c r="B47" s="19" t="s">
        <v>94</v>
      </c>
      <c r="C47" s="56">
        <v>155</v>
      </c>
      <c r="D47" s="56">
        <v>157</v>
      </c>
      <c r="E47" s="56">
        <v>137</v>
      </c>
      <c r="F47" s="56">
        <v>178</v>
      </c>
      <c r="G47" s="56">
        <v>172</v>
      </c>
      <c r="H47" s="56">
        <v>189</v>
      </c>
      <c r="I47" s="16">
        <f t="shared" si="0"/>
        <v>988</v>
      </c>
      <c r="J47" s="71">
        <f t="shared" si="4"/>
        <v>164.66666666666666</v>
      </c>
      <c r="K47" s="126"/>
      <c r="L47" s="128"/>
    </row>
    <row r="48" spans="1:12" ht="12.75">
      <c r="A48" s="115" t="s">
        <v>31</v>
      </c>
      <c r="B48" s="18" t="s">
        <v>97</v>
      </c>
      <c r="C48" s="55">
        <v>183</v>
      </c>
      <c r="D48" s="55">
        <v>156</v>
      </c>
      <c r="E48" s="55">
        <v>162</v>
      </c>
      <c r="F48" s="55">
        <v>153</v>
      </c>
      <c r="G48" s="55">
        <v>152</v>
      </c>
      <c r="H48" s="55">
        <v>158</v>
      </c>
      <c r="I48" s="14">
        <f t="shared" si="0"/>
        <v>964</v>
      </c>
      <c r="J48" s="70">
        <f t="shared" si="4"/>
        <v>160.66666666666666</v>
      </c>
      <c r="K48" s="125">
        <f>I48+I49</f>
        <v>1938</v>
      </c>
      <c r="L48" s="127">
        <f>(J48+J49)/2</f>
        <v>161.5</v>
      </c>
    </row>
    <row r="49" spans="1:12" ht="12.75">
      <c r="A49" s="116"/>
      <c r="B49" s="19" t="s">
        <v>98</v>
      </c>
      <c r="C49" s="56">
        <v>148</v>
      </c>
      <c r="D49" s="56">
        <v>149</v>
      </c>
      <c r="E49" s="56">
        <v>188</v>
      </c>
      <c r="F49" s="56">
        <v>197</v>
      </c>
      <c r="G49" s="56">
        <v>137</v>
      </c>
      <c r="H49" s="56">
        <v>155</v>
      </c>
      <c r="I49" s="16">
        <f t="shared" si="0"/>
        <v>974</v>
      </c>
      <c r="J49" s="74">
        <f t="shared" si="4"/>
        <v>162.33333333333334</v>
      </c>
      <c r="K49" s="126"/>
      <c r="L49" s="128"/>
    </row>
    <row r="50" spans="1:12" ht="12.75">
      <c r="A50" s="115" t="s">
        <v>32</v>
      </c>
      <c r="B50" s="18" t="s">
        <v>107</v>
      </c>
      <c r="C50" s="55">
        <v>187</v>
      </c>
      <c r="D50" s="55">
        <v>166</v>
      </c>
      <c r="E50" s="55">
        <v>167</v>
      </c>
      <c r="F50" s="55">
        <v>180</v>
      </c>
      <c r="G50" s="55">
        <v>174</v>
      </c>
      <c r="H50" s="55">
        <v>194</v>
      </c>
      <c r="I50" s="59">
        <f aca="true" t="shared" si="5" ref="I50:I61">SUM(C50:H50)</f>
        <v>1068</v>
      </c>
      <c r="J50" s="68">
        <f t="shared" si="4"/>
        <v>178</v>
      </c>
      <c r="K50" s="125">
        <f>I50+I51</f>
        <v>1907</v>
      </c>
      <c r="L50" s="127">
        <f>(J50+J51)/2</f>
        <v>158.91666666666669</v>
      </c>
    </row>
    <row r="51" spans="1:12" ht="12.75">
      <c r="A51" s="116"/>
      <c r="B51" s="19" t="s">
        <v>108</v>
      </c>
      <c r="C51" s="56">
        <v>128</v>
      </c>
      <c r="D51" s="56">
        <v>124</v>
      </c>
      <c r="E51" s="56">
        <v>158</v>
      </c>
      <c r="F51" s="56">
        <v>134</v>
      </c>
      <c r="G51" s="56">
        <v>158</v>
      </c>
      <c r="H51" s="56">
        <v>137</v>
      </c>
      <c r="I51" s="60">
        <f t="shared" si="5"/>
        <v>839</v>
      </c>
      <c r="J51" s="75">
        <f t="shared" si="4"/>
        <v>139.83333333333334</v>
      </c>
      <c r="K51" s="126"/>
      <c r="L51" s="128"/>
    </row>
    <row r="52" spans="1:12" ht="12.75">
      <c r="A52" s="115" t="s">
        <v>33</v>
      </c>
      <c r="B52" s="58" t="s">
        <v>43</v>
      </c>
      <c r="C52" s="55">
        <v>161</v>
      </c>
      <c r="D52" s="55">
        <v>180</v>
      </c>
      <c r="E52" s="55">
        <v>146</v>
      </c>
      <c r="F52" s="55">
        <v>157</v>
      </c>
      <c r="G52" s="55">
        <v>165</v>
      </c>
      <c r="H52" s="55">
        <v>184</v>
      </c>
      <c r="I52" s="14">
        <f t="shared" si="5"/>
        <v>993</v>
      </c>
      <c r="J52" s="74">
        <f aca="true" t="shared" si="6" ref="J52:J61">AVERAGE(C52:H52)</f>
        <v>165.5</v>
      </c>
      <c r="K52" s="125">
        <f>I52+I53</f>
        <v>1884</v>
      </c>
      <c r="L52" s="127">
        <f>(J52+J53)/2</f>
        <v>157</v>
      </c>
    </row>
    <row r="53" spans="1:12" ht="12.75">
      <c r="A53" s="116"/>
      <c r="B53" s="19" t="s">
        <v>44</v>
      </c>
      <c r="C53" s="56">
        <v>154</v>
      </c>
      <c r="D53" s="56">
        <v>158</v>
      </c>
      <c r="E53" s="56">
        <v>145</v>
      </c>
      <c r="F53" s="56">
        <v>137</v>
      </c>
      <c r="G53" s="56">
        <v>141</v>
      </c>
      <c r="H53" s="56">
        <v>156</v>
      </c>
      <c r="I53" s="16">
        <f t="shared" si="5"/>
        <v>891</v>
      </c>
      <c r="J53" s="71">
        <f t="shared" si="6"/>
        <v>148.5</v>
      </c>
      <c r="K53" s="126"/>
      <c r="L53" s="128"/>
    </row>
    <row r="54" spans="1:12" ht="12.75">
      <c r="A54" s="115" t="s">
        <v>34</v>
      </c>
      <c r="B54" s="18" t="s">
        <v>103</v>
      </c>
      <c r="C54" s="55">
        <v>167</v>
      </c>
      <c r="D54" s="55">
        <v>160</v>
      </c>
      <c r="E54" s="55">
        <v>193</v>
      </c>
      <c r="F54" s="55">
        <v>145</v>
      </c>
      <c r="G54" s="55">
        <v>141</v>
      </c>
      <c r="H54" s="55">
        <v>125</v>
      </c>
      <c r="I54" s="14">
        <f t="shared" si="5"/>
        <v>931</v>
      </c>
      <c r="J54" s="70">
        <f t="shared" si="6"/>
        <v>155.16666666666666</v>
      </c>
      <c r="K54" s="125">
        <f>I54+I55</f>
        <v>1884</v>
      </c>
      <c r="L54" s="127">
        <f>(J54+J55)/2</f>
        <v>157</v>
      </c>
    </row>
    <row r="55" spans="1:12" ht="12.75">
      <c r="A55" s="116"/>
      <c r="B55" s="19" t="s">
        <v>104</v>
      </c>
      <c r="C55" s="56">
        <v>169</v>
      </c>
      <c r="D55" s="56">
        <v>160</v>
      </c>
      <c r="E55" s="56">
        <v>170</v>
      </c>
      <c r="F55" s="56">
        <v>187</v>
      </c>
      <c r="G55" s="56">
        <v>134</v>
      </c>
      <c r="H55" s="56">
        <v>133</v>
      </c>
      <c r="I55" s="16">
        <f t="shared" si="5"/>
        <v>953</v>
      </c>
      <c r="J55" s="71">
        <f t="shared" si="6"/>
        <v>158.83333333333334</v>
      </c>
      <c r="K55" s="126"/>
      <c r="L55" s="128"/>
    </row>
    <row r="56" spans="1:12" ht="12.75">
      <c r="A56" s="115" t="s">
        <v>35</v>
      </c>
      <c r="B56" s="18" t="s">
        <v>88</v>
      </c>
      <c r="C56" s="55">
        <v>144</v>
      </c>
      <c r="D56" s="55">
        <v>160</v>
      </c>
      <c r="E56" s="55">
        <v>145</v>
      </c>
      <c r="F56" s="55">
        <v>154</v>
      </c>
      <c r="G56" s="55">
        <v>160</v>
      </c>
      <c r="H56" s="55">
        <v>156</v>
      </c>
      <c r="I56" s="14">
        <f t="shared" si="5"/>
        <v>919</v>
      </c>
      <c r="J56" s="70">
        <f t="shared" si="6"/>
        <v>153.16666666666666</v>
      </c>
      <c r="K56" s="125">
        <f>I56+I57</f>
        <v>1883</v>
      </c>
      <c r="L56" s="127">
        <f>(J56+J57)/2</f>
        <v>156.91666666666666</v>
      </c>
    </row>
    <row r="57" spans="1:12" ht="12.75">
      <c r="A57" s="116"/>
      <c r="B57" s="19" t="s">
        <v>89</v>
      </c>
      <c r="C57" s="56">
        <v>134</v>
      </c>
      <c r="D57" s="56">
        <v>190</v>
      </c>
      <c r="E57" s="56">
        <v>150</v>
      </c>
      <c r="F57" s="56">
        <v>147</v>
      </c>
      <c r="G57" s="56">
        <v>177</v>
      </c>
      <c r="H57" s="56">
        <v>166</v>
      </c>
      <c r="I57" s="16">
        <f t="shared" si="5"/>
        <v>964</v>
      </c>
      <c r="J57" s="71">
        <f t="shared" si="6"/>
        <v>160.66666666666666</v>
      </c>
      <c r="K57" s="126"/>
      <c r="L57" s="128"/>
    </row>
    <row r="58" spans="1:12" ht="12.75">
      <c r="A58" s="115" t="s">
        <v>36</v>
      </c>
      <c r="B58" s="18" t="s">
        <v>76</v>
      </c>
      <c r="C58" s="55">
        <v>183</v>
      </c>
      <c r="D58" s="55">
        <v>142</v>
      </c>
      <c r="E58" s="55">
        <v>143</v>
      </c>
      <c r="F58" s="55">
        <v>220</v>
      </c>
      <c r="G58" s="55">
        <v>158</v>
      </c>
      <c r="H58" s="55">
        <v>141</v>
      </c>
      <c r="I58" s="14">
        <f t="shared" si="0"/>
        <v>987</v>
      </c>
      <c r="J58" s="70">
        <f t="shared" si="3"/>
        <v>164.5</v>
      </c>
      <c r="K58" s="125">
        <f>I58+I59</f>
        <v>1862</v>
      </c>
      <c r="L58" s="127">
        <f>(J58+J59)/2</f>
        <v>155.16666666666669</v>
      </c>
    </row>
    <row r="59" spans="1:12" ht="12.75">
      <c r="A59" s="116"/>
      <c r="B59" s="19" t="s">
        <v>77</v>
      </c>
      <c r="C59" s="56">
        <v>205</v>
      </c>
      <c r="D59" s="56">
        <v>136</v>
      </c>
      <c r="E59" s="56">
        <v>121</v>
      </c>
      <c r="F59" s="56">
        <v>130</v>
      </c>
      <c r="G59" s="56">
        <v>150</v>
      </c>
      <c r="H59" s="56">
        <v>133</v>
      </c>
      <c r="I59" s="16">
        <f t="shared" si="0"/>
        <v>875</v>
      </c>
      <c r="J59" s="71">
        <f t="shared" si="3"/>
        <v>145.83333333333334</v>
      </c>
      <c r="K59" s="126"/>
      <c r="L59" s="128"/>
    </row>
    <row r="60" spans="1:12" ht="12.75">
      <c r="A60" s="115" t="s">
        <v>37</v>
      </c>
      <c r="B60" s="18" t="s">
        <v>47</v>
      </c>
      <c r="C60" s="55">
        <v>153</v>
      </c>
      <c r="D60" s="55">
        <v>155</v>
      </c>
      <c r="E60" s="55">
        <v>125</v>
      </c>
      <c r="F60" s="55">
        <v>148</v>
      </c>
      <c r="G60" s="55">
        <v>132</v>
      </c>
      <c r="H60" s="55">
        <v>160</v>
      </c>
      <c r="I60" s="14">
        <f t="shared" si="5"/>
        <v>873</v>
      </c>
      <c r="J60" s="70">
        <f t="shared" si="6"/>
        <v>145.5</v>
      </c>
      <c r="K60" s="125">
        <f>I60+I61</f>
        <v>1846</v>
      </c>
      <c r="L60" s="127">
        <f>(J60+J61)/2</f>
        <v>153.83333333333331</v>
      </c>
    </row>
    <row r="61" spans="1:12" ht="12.75">
      <c r="A61" s="116"/>
      <c r="B61" s="19" t="s">
        <v>48</v>
      </c>
      <c r="C61" s="56">
        <v>146</v>
      </c>
      <c r="D61" s="56">
        <v>181</v>
      </c>
      <c r="E61" s="56">
        <v>181</v>
      </c>
      <c r="F61" s="56">
        <v>139</v>
      </c>
      <c r="G61" s="56">
        <v>162</v>
      </c>
      <c r="H61" s="56">
        <v>164</v>
      </c>
      <c r="I61" s="16">
        <f t="shared" si="5"/>
        <v>973</v>
      </c>
      <c r="J61" s="71">
        <f t="shared" si="6"/>
        <v>162.16666666666666</v>
      </c>
      <c r="K61" s="126"/>
      <c r="L61" s="128"/>
    </row>
    <row r="62" spans="1:12" ht="12.75">
      <c r="A62" s="115" t="s">
        <v>59</v>
      </c>
      <c r="B62" s="18" t="s">
        <v>53</v>
      </c>
      <c r="C62" s="55">
        <v>135</v>
      </c>
      <c r="D62" s="55">
        <v>134</v>
      </c>
      <c r="E62" s="55">
        <v>158</v>
      </c>
      <c r="F62" s="55">
        <v>122</v>
      </c>
      <c r="G62" s="55">
        <v>167</v>
      </c>
      <c r="H62" s="55">
        <v>139</v>
      </c>
      <c r="I62" s="14">
        <f t="shared" si="0"/>
        <v>855</v>
      </c>
      <c r="J62" s="70">
        <f>AVERAGE(C62:H62)</f>
        <v>142.5</v>
      </c>
      <c r="K62" s="125">
        <f>I62+I63</f>
        <v>1584</v>
      </c>
      <c r="L62" s="127">
        <f>(J62+J63)/2</f>
        <v>132</v>
      </c>
    </row>
    <row r="63" spans="1:12" ht="13.5" thickBot="1">
      <c r="A63" s="117"/>
      <c r="B63" s="76" t="s">
        <v>54</v>
      </c>
      <c r="C63" s="57">
        <v>93</v>
      </c>
      <c r="D63" s="57">
        <v>113</v>
      </c>
      <c r="E63" s="57">
        <v>142</v>
      </c>
      <c r="F63" s="57">
        <v>145</v>
      </c>
      <c r="G63" s="57">
        <v>117</v>
      </c>
      <c r="H63" s="57">
        <v>119</v>
      </c>
      <c r="I63" s="77">
        <f t="shared" si="0"/>
        <v>729</v>
      </c>
      <c r="J63" s="78">
        <f>AVERAGE(C63:H63)</f>
        <v>121.5</v>
      </c>
      <c r="K63" s="126"/>
      <c r="L63" s="128"/>
    </row>
    <row r="64" spans="1:12" ht="12.75">
      <c r="A64" s="9"/>
      <c r="B64" s="10"/>
      <c r="C64" s="11"/>
      <c r="D64" s="11"/>
      <c r="E64" s="11"/>
      <c r="F64" s="11"/>
      <c r="G64" s="11"/>
      <c r="H64" s="11"/>
      <c r="I64" s="12"/>
      <c r="J64" s="11"/>
      <c r="K64" s="12"/>
      <c r="L64" s="11"/>
    </row>
    <row r="65" spans="1:12" ht="12.75">
      <c r="A65" s="9"/>
      <c r="B65" s="10"/>
      <c r="C65" s="11"/>
      <c r="D65" s="11"/>
      <c r="E65" s="11"/>
      <c r="F65" s="11"/>
      <c r="G65" s="11"/>
      <c r="H65" s="11"/>
      <c r="I65" s="12"/>
      <c r="J65" s="11"/>
      <c r="K65" s="12"/>
      <c r="L65" s="11"/>
    </row>
    <row r="66" spans="1:12" ht="12.75">
      <c r="A66" s="9"/>
      <c r="B66" s="10"/>
      <c r="C66" s="11"/>
      <c r="D66" s="11"/>
      <c r="E66" s="11"/>
      <c r="F66" s="11"/>
      <c r="G66" s="11"/>
      <c r="H66" s="11"/>
      <c r="I66" s="12"/>
      <c r="J66" s="11"/>
      <c r="K66" s="12"/>
      <c r="L66" s="11"/>
    </row>
    <row r="67" spans="1:12" ht="12.75">
      <c r="A67" s="9"/>
      <c r="B67" s="10"/>
      <c r="C67" s="11"/>
      <c r="D67" s="11"/>
      <c r="E67" s="11"/>
      <c r="F67" s="11"/>
      <c r="G67" s="11"/>
      <c r="H67" s="11"/>
      <c r="I67" s="12"/>
      <c r="J67" s="11"/>
      <c r="K67" s="12"/>
      <c r="L67" s="11"/>
    </row>
    <row r="68" spans="1:12" ht="12.75">
      <c r="A68" s="9"/>
      <c r="B68" s="10"/>
      <c r="C68" s="11"/>
      <c r="D68" s="11"/>
      <c r="E68" s="11"/>
      <c r="F68" s="11"/>
      <c r="G68" s="11"/>
      <c r="H68" s="11"/>
      <c r="I68" s="12"/>
      <c r="J68" s="11"/>
      <c r="K68" s="12"/>
      <c r="L68" s="11"/>
    </row>
    <row r="69" spans="1:12" ht="12.75">
      <c r="A69" s="9"/>
      <c r="B69" s="10"/>
      <c r="C69" s="11"/>
      <c r="D69" s="11"/>
      <c r="E69" s="11"/>
      <c r="F69" s="11"/>
      <c r="G69" s="11"/>
      <c r="H69" s="11"/>
      <c r="I69" s="12"/>
      <c r="J69" s="11"/>
      <c r="K69" s="12"/>
      <c r="L69" s="11"/>
    </row>
    <row r="70" spans="1:12" ht="12.75">
      <c r="A70" s="9"/>
      <c r="B70" s="10"/>
      <c r="C70" s="11"/>
      <c r="D70" s="11"/>
      <c r="E70" s="11"/>
      <c r="F70" s="11"/>
      <c r="G70" s="11"/>
      <c r="H70" s="11"/>
      <c r="I70" s="12"/>
      <c r="J70" s="11"/>
      <c r="K70" s="12"/>
      <c r="L70" s="11"/>
    </row>
    <row r="71" spans="1:12" ht="12.75">
      <c r="A71" s="9"/>
      <c r="B71" s="10"/>
      <c r="C71" s="11"/>
      <c r="D71" s="11"/>
      <c r="E71" s="11"/>
      <c r="F71" s="11"/>
      <c r="G71" s="11"/>
      <c r="H71" s="11"/>
      <c r="I71" s="12"/>
      <c r="J71" s="11"/>
      <c r="K71" s="12"/>
      <c r="L71" s="11"/>
    </row>
    <row r="72" spans="1:12" ht="12.75">
      <c r="A72" s="9"/>
      <c r="B72" s="10"/>
      <c r="C72" s="11"/>
      <c r="D72" s="11"/>
      <c r="E72" s="11"/>
      <c r="F72" s="11"/>
      <c r="G72" s="11"/>
      <c r="H72" s="11"/>
      <c r="I72" s="12"/>
      <c r="J72" s="11"/>
      <c r="K72" s="12"/>
      <c r="L72" s="11"/>
    </row>
    <row r="73" spans="1:12" ht="12.75">
      <c r="A73" s="9"/>
      <c r="B73" s="10"/>
      <c r="C73" s="11"/>
      <c r="D73" s="11"/>
      <c r="E73" s="11"/>
      <c r="F73" s="11"/>
      <c r="G73" s="11"/>
      <c r="H73" s="11"/>
      <c r="I73" s="12"/>
      <c r="J73" s="11"/>
      <c r="K73" s="12"/>
      <c r="L73" s="11"/>
    </row>
    <row r="74" spans="1:12" ht="12.75">
      <c r="A74" s="9"/>
      <c r="B74" s="10"/>
      <c r="C74" s="11"/>
      <c r="D74" s="11"/>
      <c r="E74" s="11"/>
      <c r="F74" s="11"/>
      <c r="G74" s="11"/>
      <c r="H74" s="11"/>
      <c r="I74" s="12"/>
      <c r="J74" s="11"/>
      <c r="K74" s="12"/>
      <c r="L74" s="11"/>
    </row>
    <row r="75" spans="1:12" ht="12.75">
      <c r="A75" s="9"/>
      <c r="B75" s="10"/>
      <c r="C75" s="11"/>
      <c r="D75" s="11"/>
      <c r="E75" s="11"/>
      <c r="F75" s="11"/>
      <c r="G75" s="11"/>
      <c r="H75" s="11"/>
      <c r="I75" s="12"/>
      <c r="J75" s="11"/>
      <c r="K75" s="12"/>
      <c r="L75" s="11"/>
    </row>
    <row r="76" spans="1:12" ht="12.75">
      <c r="A76" s="9"/>
      <c r="B76" s="10"/>
      <c r="C76" s="11"/>
      <c r="D76" s="11"/>
      <c r="E76" s="11"/>
      <c r="F76" s="11"/>
      <c r="G76" s="11"/>
      <c r="H76" s="11"/>
      <c r="I76" s="12"/>
      <c r="J76" s="11"/>
      <c r="K76" s="12"/>
      <c r="L76" s="11"/>
    </row>
    <row r="77" spans="1:12" ht="12.75">
      <c r="A77" s="9"/>
      <c r="B77" s="10"/>
      <c r="C77" s="11"/>
      <c r="D77" s="11"/>
      <c r="E77" s="11"/>
      <c r="F77" s="11"/>
      <c r="G77" s="11"/>
      <c r="H77" s="11"/>
      <c r="I77" s="12"/>
      <c r="J77" s="11"/>
      <c r="K77" s="12"/>
      <c r="L77" s="11"/>
    </row>
    <row r="78" spans="1:12" ht="12.75">
      <c r="A78" s="9"/>
      <c r="B78" s="10"/>
      <c r="C78" s="11"/>
      <c r="D78" s="11"/>
      <c r="E78" s="11"/>
      <c r="F78" s="11"/>
      <c r="G78" s="11"/>
      <c r="H78" s="11"/>
      <c r="I78" s="12"/>
      <c r="J78" s="11"/>
      <c r="K78" s="12"/>
      <c r="L78" s="11"/>
    </row>
    <row r="79" spans="1:12" ht="12.75">
      <c r="A79" s="9"/>
      <c r="B79" s="10"/>
      <c r="C79" s="11"/>
      <c r="D79" s="11"/>
      <c r="E79" s="11"/>
      <c r="F79" s="11"/>
      <c r="G79" s="11"/>
      <c r="H79" s="11"/>
      <c r="I79" s="12"/>
      <c r="J79" s="11"/>
      <c r="K79" s="12"/>
      <c r="L79" s="11"/>
    </row>
    <row r="80" spans="1:12" ht="12.75">
      <c r="A80" s="9"/>
      <c r="B80" s="10"/>
      <c r="C80" s="11"/>
      <c r="D80" s="11"/>
      <c r="E80" s="11"/>
      <c r="F80" s="11"/>
      <c r="G80" s="11"/>
      <c r="H80" s="11"/>
      <c r="I80" s="12"/>
      <c r="J80" s="11"/>
      <c r="K80" s="12"/>
      <c r="L80" s="11"/>
    </row>
    <row r="81" spans="1:12" ht="12.75">
      <c r="A81" s="9"/>
      <c r="B81" s="10"/>
      <c r="C81" s="11"/>
      <c r="D81" s="11"/>
      <c r="E81" s="11"/>
      <c r="F81" s="11"/>
      <c r="G81" s="11"/>
      <c r="H81" s="11"/>
      <c r="I81" s="12"/>
      <c r="J81" s="11"/>
      <c r="K81" s="12"/>
      <c r="L81" s="11"/>
    </row>
    <row r="82" spans="1:12" ht="12.75">
      <c r="A82" s="9"/>
      <c r="B82" s="10"/>
      <c r="C82" s="11"/>
      <c r="D82" s="11"/>
      <c r="E82" s="11"/>
      <c r="F82" s="11"/>
      <c r="G82" s="11"/>
      <c r="H82" s="11"/>
      <c r="I82" s="12"/>
      <c r="J82" s="11"/>
      <c r="K82" s="12"/>
      <c r="L82" s="11"/>
    </row>
    <row r="83" spans="1:12" ht="12.75">
      <c r="A83" s="9"/>
      <c r="B83" s="10"/>
      <c r="C83" s="11"/>
      <c r="D83" s="11"/>
      <c r="E83" s="11"/>
      <c r="F83" s="11"/>
      <c r="G83" s="11"/>
      <c r="H83" s="11"/>
      <c r="I83" s="12"/>
      <c r="J83" s="11"/>
      <c r="K83" s="12"/>
      <c r="L83" s="11"/>
    </row>
    <row r="84" spans="1:12" ht="12.75">
      <c r="A84" s="9"/>
      <c r="B84" s="10"/>
      <c r="C84" s="11"/>
      <c r="D84" s="11"/>
      <c r="E84" s="11"/>
      <c r="F84" s="11"/>
      <c r="G84" s="11"/>
      <c r="H84" s="11"/>
      <c r="I84" s="12"/>
      <c r="J84" s="11"/>
      <c r="K84" s="12"/>
      <c r="L84" s="11"/>
    </row>
    <row r="85" spans="1:12" ht="12.75">
      <c r="A85" s="9"/>
      <c r="B85" s="10"/>
      <c r="C85" s="11"/>
      <c r="D85" s="11"/>
      <c r="E85" s="11"/>
      <c r="F85" s="11"/>
      <c r="G85" s="11"/>
      <c r="H85" s="11"/>
      <c r="I85" s="12"/>
      <c r="J85" s="11"/>
      <c r="K85" s="12"/>
      <c r="L85" s="11"/>
    </row>
    <row r="86" spans="1:12" ht="12.75">
      <c r="A86" s="9"/>
      <c r="B86" s="10"/>
      <c r="C86" s="11"/>
      <c r="D86" s="11"/>
      <c r="E86" s="11"/>
      <c r="F86" s="11"/>
      <c r="G86" s="11"/>
      <c r="H86" s="11"/>
      <c r="I86" s="12"/>
      <c r="J86" s="11"/>
      <c r="K86" s="12"/>
      <c r="L86" s="11"/>
    </row>
    <row r="87" spans="1:12" ht="12.75">
      <c r="A87" s="9"/>
      <c r="B87" s="10"/>
      <c r="C87" s="11"/>
      <c r="D87" s="11"/>
      <c r="E87" s="11"/>
      <c r="F87" s="11"/>
      <c r="G87" s="11"/>
      <c r="H87" s="11"/>
      <c r="I87" s="12"/>
      <c r="J87" s="11"/>
      <c r="K87" s="12"/>
      <c r="L87" s="11"/>
    </row>
    <row r="88" spans="1:12" ht="12.75">
      <c r="A88" s="9"/>
      <c r="B88" s="10"/>
      <c r="C88" s="11"/>
      <c r="D88" s="11"/>
      <c r="E88" s="11"/>
      <c r="F88" s="11"/>
      <c r="G88" s="11"/>
      <c r="H88" s="11"/>
      <c r="I88" s="12"/>
      <c r="J88" s="11"/>
      <c r="K88" s="12"/>
      <c r="L88" s="11"/>
    </row>
    <row r="89" spans="1:12" ht="12.75">
      <c r="A89" s="9"/>
      <c r="B89" s="10"/>
      <c r="C89" s="11"/>
      <c r="D89" s="11"/>
      <c r="E89" s="11"/>
      <c r="F89" s="11"/>
      <c r="G89" s="11"/>
      <c r="H89" s="11"/>
      <c r="I89" s="12"/>
      <c r="J89" s="11"/>
      <c r="K89" s="12"/>
      <c r="L89" s="11"/>
    </row>
    <row r="90" spans="1:12" ht="12.75">
      <c r="A90" s="9"/>
      <c r="B90" s="10"/>
      <c r="C90" s="11"/>
      <c r="D90" s="11"/>
      <c r="E90" s="11"/>
      <c r="F90" s="11"/>
      <c r="G90" s="11"/>
      <c r="H90" s="11"/>
      <c r="I90" s="12"/>
      <c r="J90" s="11"/>
      <c r="K90" s="12"/>
      <c r="L90" s="11"/>
    </row>
    <row r="91" spans="1:12" ht="12.75">
      <c r="A91" s="9"/>
      <c r="B91" s="10"/>
      <c r="C91" s="11"/>
      <c r="D91" s="11"/>
      <c r="E91" s="11"/>
      <c r="F91" s="11"/>
      <c r="G91" s="11"/>
      <c r="H91" s="11"/>
      <c r="I91" s="12"/>
      <c r="J91" s="11"/>
      <c r="K91" s="12"/>
      <c r="L91" s="11"/>
    </row>
    <row r="92" spans="1:12" ht="12.75">
      <c r="A92" s="9"/>
      <c r="B92" s="10"/>
      <c r="C92" s="11"/>
      <c r="D92" s="11"/>
      <c r="E92" s="11"/>
      <c r="F92" s="11"/>
      <c r="G92" s="11"/>
      <c r="H92" s="11"/>
      <c r="I92" s="12"/>
      <c r="J92" s="11"/>
      <c r="K92" s="12"/>
      <c r="L92" s="11"/>
    </row>
    <row r="93" spans="1:12" ht="12.75">
      <c r="A93" s="9"/>
      <c r="B93" s="10"/>
      <c r="C93" s="11"/>
      <c r="D93" s="11"/>
      <c r="E93" s="11"/>
      <c r="F93" s="11"/>
      <c r="G93" s="11"/>
      <c r="H93" s="11"/>
      <c r="I93" s="12"/>
      <c r="J93" s="11"/>
      <c r="K93" s="12"/>
      <c r="L93" s="11"/>
    </row>
    <row r="94" spans="1:12" ht="12.75">
      <c r="A94" s="9"/>
      <c r="B94" s="10"/>
      <c r="C94" s="11"/>
      <c r="D94" s="11"/>
      <c r="E94" s="11"/>
      <c r="F94" s="11"/>
      <c r="G94" s="11"/>
      <c r="H94" s="11"/>
      <c r="I94" s="12"/>
      <c r="J94" s="11"/>
      <c r="K94" s="12"/>
      <c r="L94" s="11"/>
    </row>
    <row r="95" spans="1:12" ht="12.75">
      <c r="A95" s="9"/>
      <c r="B95" s="10"/>
      <c r="C95" s="11"/>
      <c r="D95" s="11"/>
      <c r="E95" s="11"/>
      <c r="F95" s="11"/>
      <c r="G95" s="11"/>
      <c r="H95" s="11"/>
      <c r="I95" s="12"/>
      <c r="J95" s="11"/>
      <c r="K95" s="12"/>
      <c r="L95" s="11"/>
    </row>
    <row r="96" spans="1:12" ht="12.75">
      <c r="A96" s="9"/>
      <c r="B96" s="10"/>
      <c r="C96" s="11"/>
      <c r="D96" s="11"/>
      <c r="E96" s="11"/>
      <c r="F96" s="11"/>
      <c r="G96" s="11"/>
      <c r="H96" s="11"/>
      <c r="I96" s="12"/>
      <c r="J96" s="11"/>
      <c r="K96" s="12"/>
      <c r="L96" s="11"/>
    </row>
    <row r="97" spans="1:12" ht="12.75">
      <c r="A97" s="9"/>
      <c r="B97" s="10"/>
      <c r="C97" s="11"/>
      <c r="D97" s="11"/>
      <c r="E97" s="11"/>
      <c r="F97" s="11"/>
      <c r="G97" s="11"/>
      <c r="H97" s="11"/>
      <c r="I97" s="12"/>
      <c r="J97" s="11"/>
      <c r="K97" s="12"/>
      <c r="L97" s="11"/>
    </row>
    <row r="98" spans="1:12" ht="12.75">
      <c r="A98" s="9"/>
      <c r="B98" s="10"/>
      <c r="C98" s="11"/>
      <c r="D98" s="11"/>
      <c r="E98" s="11"/>
      <c r="F98" s="11"/>
      <c r="G98" s="11"/>
      <c r="H98" s="11"/>
      <c r="I98" s="12"/>
      <c r="J98" s="11"/>
      <c r="K98" s="12"/>
      <c r="L98" s="11"/>
    </row>
    <row r="99" spans="1:12" ht="12.75">
      <c r="A99" s="9"/>
      <c r="B99" s="10"/>
      <c r="C99" s="11"/>
      <c r="D99" s="11"/>
      <c r="E99" s="11"/>
      <c r="F99" s="11"/>
      <c r="G99" s="11"/>
      <c r="H99" s="11"/>
      <c r="I99" s="12"/>
      <c r="J99" s="11"/>
      <c r="K99" s="12"/>
      <c r="L99" s="11"/>
    </row>
    <row r="100" spans="1:12" ht="12.75">
      <c r="A100" s="9"/>
      <c r="B100" s="10"/>
      <c r="C100" s="11"/>
      <c r="D100" s="11"/>
      <c r="E100" s="11"/>
      <c r="F100" s="11"/>
      <c r="G100" s="11"/>
      <c r="H100" s="11"/>
      <c r="I100" s="12"/>
      <c r="J100" s="11"/>
      <c r="K100" s="12"/>
      <c r="L100" s="11"/>
    </row>
    <row r="101" spans="1:12" ht="12.75">
      <c r="A101" s="9"/>
      <c r="B101" s="10"/>
      <c r="C101" s="11"/>
      <c r="D101" s="11"/>
      <c r="E101" s="11"/>
      <c r="F101" s="11"/>
      <c r="G101" s="11"/>
      <c r="H101" s="11"/>
      <c r="I101" s="12"/>
      <c r="J101" s="11"/>
      <c r="K101" s="12"/>
      <c r="L101" s="11"/>
    </row>
    <row r="102" spans="1:12" ht="12.75">
      <c r="A102" s="9"/>
      <c r="B102" s="10"/>
      <c r="C102" s="11"/>
      <c r="D102" s="11"/>
      <c r="E102" s="11"/>
      <c r="F102" s="11"/>
      <c r="G102" s="11"/>
      <c r="H102" s="11"/>
      <c r="I102" s="12"/>
      <c r="J102" s="11"/>
      <c r="K102" s="12"/>
      <c r="L102" s="11"/>
    </row>
    <row r="103" spans="1:12" ht="12.75">
      <c r="A103" s="9"/>
      <c r="B103" s="10"/>
      <c r="C103" s="11"/>
      <c r="D103" s="11"/>
      <c r="E103" s="11"/>
      <c r="F103" s="11"/>
      <c r="G103" s="11"/>
      <c r="H103" s="11"/>
      <c r="I103" s="12"/>
      <c r="J103" s="11"/>
      <c r="K103" s="12"/>
      <c r="L103" s="11"/>
    </row>
    <row r="104" spans="1:12" ht="12.75">
      <c r="A104" s="9"/>
      <c r="B104" s="10"/>
      <c r="C104" s="11"/>
      <c r="D104" s="11"/>
      <c r="E104" s="11"/>
      <c r="F104" s="11"/>
      <c r="G104" s="11"/>
      <c r="H104" s="11"/>
      <c r="I104" s="12"/>
      <c r="J104" s="11"/>
      <c r="K104" s="12"/>
      <c r="L104" s="11"/>
    </row>
    <row r="105" spans="1:12" ht="12.75">
      <c r="A105" s="9"/>
      <c r="B105" s="10"/>
      <c r="C105" s="11"/>
      <c r="D105" s="11"/>
      <c r="E105" s="11"/>
      <c r="F105" s="11"/>
      <c r="G105" s="11"/>
      <c r="H105" s="11"/>
      <c r="I105" s="12"/>
      <c r="J105" s="11"/>
      <c r="K105" s="12"/>
      <c r="L105" s="11"/>
    </row>
    <row r="106" spans="1:12" ht="12.75">
      <c r="A106" s="9"/>
      <c r="B106" s="10"/>
      <c r="C106" s="11"/>
      <c r="D106" s="11"/>
      <c r="E106" s="11"/>
      <c r="F106" s="11"/>
      <c r="G106" s="11"/>
      <c r="H106" s="11"/>
      <c r="I106" s="12"/>
      <c r="J106" s="11"/>
      <c r="K106" s="12"/>
      <c r="L106" s="11"/>
    </row>
    <row r="107" spans="1:12" ht="12.75">
      <c r="A107" s="9"/>
      <c r="B107" s="10"/>
      <c r="C107" s="11"/>
      <c r="D107" s="11"/>
      <c r="E107" s="11"/>
      <c r="F107" s="11"/>
      <c r="G107" s="11"/>
      <c r="H107" s="11"/>
      <c r="I107" s="12"/>
      <c r="J107" s="11"/>
      <c r="K107" s="12"/>
      <c r="L107" s="11"/>
    </row>
    <row r="108" spans="1:12" ht="12.75">
      <c r="A108" s="9"/>
      <c r="B108" s="10"/>
      <c r="C108" s="11"/>
      <c r="D108" s="11"/>
      <c r="E108" s="11"/>
      <c r="F108" s="11"/>
      <c r="G108" s="11"/>
      <c r="H108" s="11"/>
      <c r="I108" s="12"/>
      <c r="J108" s="11"/>
      <c r="K108" s="12"/>
      <c r="L108" s="11"/>
    </row>
    <row r="109" spans="1:12" ht="12.75">
      <c r="A109" s="9"/>
      <c r="B109" s="10"/>
      <c r="C109" s="11"/>
      <c r="D109" s="11"/>
      <c r="E109" s="11"/>
      <c r="F109" s="11"/>
      <c r="G109" s="11"/>
      <c r="H109" s="11"/>
      <c r="I109" s="12"/>
      <c r="J109" s="11"/>
      <c r="K109" s="12"/>
      <c r="L109" s="11"/>
    </row>
    <row r="110" spans="1:12" ht="12.75">
      <c r="A110" s="9"/>
      <c r="B110" s="10"/>
      <c r="C110" s="11"/>
      <c r="D110" s="11"/>
      <c r="E110" s="11"/>
      <c r="F110" s="11"/>
      <c r="G110" s="11"/>
      <c r="H110" s="11"/>
      <c r="I110" s="12"/>
      <c r="J110" s="11"/>
      <c r="K110" s="12"/>
      <c r="L110" s="11"/>
    </row>
    <row r="111" spans="1:12" ht="12.75">
      <c r="A111" s="9"/>
      <c r="B111" s="10"/>
      <c r="C111" s="11"/>
      <c r="D111" s="11"/>
      <c r="E111" s="11"/>
      <c r="F111" s="11"/>
      <c r="G111" s="11"/>
      <c r="H111" s="11"/>
      <c r="I111" s="12"/>
      <c r="J111" s="11"/>
      <c r="K111" s="12"/>
      <c r="L111" s="11"/>
    </row>
    <row r="112" spans="1:12" ht="12.75">
      <c r="A112" s="9"/>
      <c r="B112" s="10"/>
      <c r="C112" s="11"/>
      <c r="D112" s="11"/>
      <c r="E112" s="11"/>
      <c r="F112" s="11"/>
      <c r="G112" s="11"/>
      <c r="H112" s="11"/>
      <c r="I112" s="12"/>
      <c r="J112" s="11"/>
      <c r="K112" s="12"/>
      <c r="L112" s="11"/>
    </row>
    <row r="113" spans="1:12" ht="12.75">
      <c r="A113" s="9"/>
      <c r="B113" s="10"/>
      <c r="C113" s="11"/>
      <c r="D113" s="11"/>
      <c r="E113" s="11"/>
      <c r="F113" s="11"/>
      <c r="G113" s="11"/>
      <c r="H113" s="11"/>
      <c r="I113" s="12"/>
      <c r="J113" s="11"/>
      <c r="K113" s="12"/>
      <c r="L113" s="11"/>
    </row>
    <row r="114" spans="1:12" ht="12.75">
      <c r="A114" s="9"/>
      <c r="B114" s="10"/>
      <c r="C114" s="11"/>
      <c r="D114" s="11"/>
      <c r="E114" s="11"/>
      <c r="F114" s="11"/>
      <c r="G114" s="11"/>
      <c r="H114" s="11"/>
      <c r="I114" s="12"/>
      <c r="J114" s="11"/>
      <c r="K114" s="12"/>
      <c r="L114" s="11"/>
    </row>
    <row r="115" spans="1:12" ht="12.75">
      <c r="A115" s="9"/>
      <c r="B115" s="10"/>
      <c r="C115" s="11"/>
      <c r="D115" s="11"/>
      <c r="E115" s="11"/>
      <c r="F115" s="11"/>
      <c r="G115" s="11"/>
      <c r="H115" s="11"/>
      <c r="I115" s="12"/>
      <c r="J115" s="11"/>
      <c r="K115" s="12"/>
      <c r="L115" s="11"/>
    </row>
    <row r="116" spans="1:12" ht="12.75">
      <c r="A116" s="9"/>
      <c r="B116" s="10"/>
      <c r="C116" s="11"/>
      <c r="D116" s="11"/>
      <c r="E116" s="11"/>
      <c r="F116" s="11"/>
      <c r="G116" s="11"/>
      <c r="H116" s="11"/>
      <c r="I116" s="12"/>
      <c r="J116" s="11"/>
      <c r="K116" s="12"/>
      <c r="L116" s="11"/>
    </row>
    <row r="117" spans="1:12" ht="12.75">
      <c r="A117" s="9"/>
      <c r="B117" s="10"/>
      <c r="C117" s="11"/>
      <c r="D117" s="11"/>
      <c r="E117" s="11"/>
      <c r="F117" s="11"/>
      <c r="G117" s="11"/>
      <c r="H117" s="11"/>
      <c r="I117" s="12"/>
      <c r="J117" s="11"/>
      <c r="K117" s="12"/>
      <c r="L117" s="11"/>
    </row>
    <row r="118" spans="1:12" ht="12.75">
      <c r="A118" s="9"/>
      <c r="B118" s="10"/>
      <c r="C118" s="11"/>
      <c r="D118" s="11"/>
      <c r="E118" s="11"/>
      <c r="F118" s="11"/>
      <c r="G118" s="11"/>
      <c r="H118" s="11"/>
      <c r="I118" s="12"/>
      <c r="J118" s="11"/>
      <c r="K118" s="12"/>
      <c r="L118" s="11"/>
    </row>
    <row r="119" spans="1:12" ht="12.75">
      <c r="A119" s="9"/>
      <c r="B119" s="10"/>
      <c r="C119" s="11"/>
      <c r="D119" s="11"/>
      <c r="E119" s="11"/>
      <c r="F119" s="11"/>
      <c r="G119" s="11"/>
      <c r="H119" s="11"/>
      <c r="I119" s="12"/>
      <c r="J119" s="11"/>
      <c r="K119" s="12"/>
      <c r="L119" s="11"/>
    </row>
    <row r="120" spans="1:12" ht="12.75">
      <c r="A120" s="9"/>
      <c r="B120" s="10"/>
      <c r="C120" s="11"/>
      <c r="D120" s="11"/>
      <c r="E120" s="11"/>
      <c r="F120" s="11"/>
      <c r="G120" s="11"/>
      <c r="H120" s="11"/>
      <c r="I120" s="12"/>
      <c r="J120" s="11"/>
      <c r="K120" s="12"/>
      <c r="L120" s="11"/>
    </row>
    <row r="121" spans="1:12" ht="12.75">
      <c r="A121" s="9"/>
      <c r="B121" s="10"/>
      <c r="C121" s="11"/>
      <c r="D121" s="11"/>
      <c r="E121" s="11"/>
      <c r="F121" s="11"/>
      <c r="G121" s="11"/>
      <c r="H121" s="11"/>
      <c r="I121" s="12"/>
      <c r="J121" s="11"/>
      <c r="K121" s="12"/>
      <c r="L121" s="11"/>
    </row>
    <row r="122" spans="1:12" ht="12.75">
      <c r="A122" s="9"/>
      <c r="B122" s="10"/>
      <c r="C122" s="11"/>
      <c r="D122" s="11"/>
      <c r="E122" s="11"/>
      <c r="F122" s="11"/>
      <c r="G122" s="11"/>
      <c r="H122" s="11"/>
      <c r="I122" s="12"/>
      <c r="J122" s="11"/>
      <c r="K122" s="12"/>
      <c r="L122" s="11"/>
    </row>
    <row r="123" spans="1:12" ht="12.75">
      <c r="A123" s="9"/>
      <c r="B123" s="10"/>
      <c r="C123" s="11"/>
      <c r="D123" s="11"/>
      <c r="E123" s="11"/>
      <c r="F123" s="11"/>
      <c r="G123" s="11"/>
      <c r="H123" s="11"/>
      <c r="I123" s="12"/>
      <c r="J123" s="11"/>
      <c r="K123" s="12"/>
      <c r="L123" s="11"/>
    </row>
    <row r="124" spans="1:12" ht="12.75">
      <c r="A124" s="2"/>
      <c r="B124" s="3"/>
      <c r="C124" s="4"/>
      <c r="D124" s="4"/>
      <c r="E124" s="4"/>
      <c r="F124" s="4"/>
      <c r="G124" s="4"/>
      <c r="H124" s="4"/>
      <c r="I124" s="5"/>
      <c r="J124" s="4"/>
      <c r="K124" s="5"/>
      <c r="L124" s="4"/>
    </row>
    <row r="125" spans="1:12" ht="12.75">
      <c r="A125" s="2"/>
      <c r="B125" s="3"/>
      <c r="C125" s="4"/>
      <c r="D125" s="4"/>
      <c r="E125" s="4"/>
      <c r="F125" s="4"/>
      <c r="G125" s="4"/>
      <c r="H125" s="4"/>
      <c r="I125" s="5"/>
      <c r="J125" s="4"/>
      <c r="K125" s="5"/>
      <c r="L125" s="4"/>
    </row>
    <row r="126" spans="1:12" ht="12.75">
      <c r="A126" s="2"/>
      <c r="B126" s="3"/>
      <c r="C126" s="4"/>
      <c r="D126" s="4"/>
      <c r="E126" s="4"/>
      <c r="F126" s="4"/>
      <c r="G126" s="4"/>
      <c r="H126" s="4"/>
      <c r="I126" s="5"/>
      <c r="J126" s="4"/>
      <c r="K126" s="5"/>
      <c r="L126" s="4"/>
    </row>
    <row r="127" spans="1:12" ht="12.75">
      <c r="A127" s="2"/>
      <c r="B127" s="3"/>
      <c r="C127" s="4"/>
      <c r="D127" s="4"/>
      <c r="E127" s="4"/>
      <c r="F127" s="4"/>
      <c r="G127" s="4"/>
      <c r="H127" s="4"/>
      <c r="I127" s="5"/>
      <c r="J127" s="4"/>
      <c r="K127" s="5"/>
      <c r="L127" s="4"/>
    </row>
    <row r="128" spans="1:12" ht="12.75">
      <c r="A128" s="2"/>
      <c r="B128" s="3"/>
      <c r="C128" s="4"/>
      <c r="D128" s="4"/>
      <c r="E128" s="4"/>
      <c r="F128" s="4"/>
      <c r="G128" s="4"/>
      <c r="H128" s="4"/>
      <c r="I128" s="5"/>
      <c r="J128" s="4"/>
      <c r="K128" s="5"/>
      <c r="L128" s="4"/>
    </row>
    <row r="129" spans="1:12" ht="12.75">
      <c r="A129" s="2"/>
      <c r="B129" s="3"/>
      <c r="C129" s="4"/>
      <c r="D129" s="4"/>
      <c r="E129" s="4"/>
      <c r="F129" s="4"/>
      <c r="G129" s="4"/>
      <c r="H129" s="4"/>
      <c r="I129" s="5"/>
      <c r="J129" s="4"/>
      <c r="K129" s="5"/>
      <c r="L129" s="4"/>
    </row>
    <row r="130" spans="1:12" ht="12.75">
      <c r="A130" s="2"/>
      <c r="B130" s="3"/>
      <c r="C130" s="4"/>
      <c r="D130" s="4"/>
      <c r="E130" s="4"/>
      <c r="F130" s="4"/>
      <c r="G130" s="4"/>
      <c r="H130" s="4"/>
      <c r="I130" s="5"/>
      <c r="J130" s="4"/>
      <c r="K130" s="5"/>
      <c r="L130" s="4"/>
    </row>
    <row r="131" spans="1:12" ht="12.75">
      <c r="A131" s="2"/>
      <c r="B131" s="3"/>
      <c r="C131" s="4"/>
      <c r="D131" s="4"/>
      <c r="E131" s="4"/>
      <c r="F131" s="4"/>
      <c r="G131" s="4"/>
      <c r="H131" s="4"/>
      <c r="I131" s="5"/>
      <c r="J131" s="4"/>
      <c r="K131" s="5"/>
      <c r="L131" s="4"/>
    </row>
    <row r="132" spans="1:12" ht="12.75">
      <c r="A132" s="2"/>
      <c r="B132" s="3"/>
      <c r="C132" s="4"/>
      <c r="D132" s="4"/>
      <c r="E132" s="4"/>
      <c r="F132" s="4"/>
      <c r="G132" s="4"/>
      <c r="H132" s="4"/>
      <c r="I132" s="5"/>
      <c r="J132" s="4"/>
      <c r="K132" s="5"/>
      <c r="L132" s="4"/>
    </row>
    <row r="133" spans="1:12" ht="12.75">
      <c r="A133" s="2"/>
      <c r="B133" s="3"/>
      <c r="C133" s="4"/>
      <c r="D133" s="4"/>
      <c r="E133" s="4"/>
      <c r="F133" s="4"/>
      <c r="G133" s="4"/>
      <c r="H133" s="4"/>
      <c r="I133" s="5"/>
      <c r="J133" s="4"/>
      <c r="K133" s="5"/>
      <c r="L133" s="4"/>
    </row>
    <row r="134" spans="1:12" ht="12.75">
      <c r="A134" s="2"/>
      <c r="B134" s="3"/>
      <c r="C134" s="4"/>
      <c r="D134" s="4"/>
      <c r="E134" s="4"/>
      <c r="F134" s="4"/>
      <c r="G134" s="4"/>
      <c r="H134" s="4"/>
      <c r="I134" s="5"/>
      <c r="J134" s="4"/>
      <c r="K134" s="5"/>
      <c r="L134" s="4"/>
    </row>
    <row r="135" spans="1:12" ht="12.75">
      <c r="A135" s="2"/>
      <c r="B135" s="3"/>
      <c r="C135" s="4"/>
      <c r="D135" s="4"/>
      <c r="E135" s="4"/>
      <c r="F135" s="4"/>
      <c r="G135" s="4"/>
      <c r="H135" s="4"/>
      <c r="I135" s="5"/>
      <c r="J135" s="4"/>
      <c r="K135" s="5"/>
      <c r="L135" s="4"/>
    </row>
    <row r="136" spans="1:12" ht="12.75">
      <c r="A136" s="2"/>
      <c r="B136" s="3"/>
      <c r="C136" s="4"/>
      <c r="D136" s="4"/>
      <c r="E136" s="4"/>
      <c r="F136" s="4"/>
      <c r="G136" s="4"/>
      <c r="H136" s="4"/>
      <c r="I136" s="5"/>
      <c r="J136" s="4"/>
      <c r="K136" s="5"/>
      <c r="L136" s="4"/>
    </row>
    <row r="137" spans="1:12" ht="12.75">
      <c r="A137" s="2"/>
      <c r="B137" s="3"/>
      <c r="C137" s="4"/>
      <c r="D137" s="4"/>
      <c r="E137" s="4"/>
      <c r="F137" s="4"/>
      <c r="G137" s="4"/>
      <c r="H137" s="4"/>
      <c r="I137" s="5"/>
      <c r="J137" s="4"/>
      <c r="K137" s="5"/>
      <c r="L137" s="4"/>
    </row>
    <row r="138" spans="1:12" ht="12.75">
      <c r="A138" s="2"/>
      <c r="B138" s="3"/>
      <c r="C138" s="4"/>
      <c r="D138" s="4"/>
      <c r="E138" s="4"/>
      <c r="F138" s="4"/>
      <c r="G138" s="4"/>
      <c r="H138" s="4"/>
      <c r="I138" s="5"/>
      <c r="J138" s="4"/>
      <c r="K138" s="5"/>
      <c r="L138" s="4"/>
    </row>
    <row r="139" spans="1:12" ht="12.75">
      <c r="A139" s="2"/>
      <c r="B139" s="3"/>
      <c r="C139" s="4"/>
      <c r="D139" s="4"/>
      <c r="E139" s="4"/>
      <c r="F139" s="4"/>
      <c r="G139" s="4"/>
      <c r="H139" s="4"/>
      <c r="I139" s="5"/>
      <c r="J139" s="4"/>
      <c r="K139" s="5"/>
      <c r="L139" s="4"/>
    </row>
    <row r="140" spans="1:12" ht="12.75">
      <c r="A140" s="2"/>
      <c r="B140" s="3"/>
      <c r="C140" s="4"/>
      <c r="D140" s="4"/>
      <c r="E140" s="4"/>
      <c r="F140" s="4"/>
      <c r="G140" s="4"/>
      <c r="H140" s="4"/>
      <c r="I140" s="5"/>
      <c r="J140" s="4"/>
      <c r="K140" s="5"/>
      <c r="L140" s="4"/>
    </row>
    <row r="141" spans="1:12" ht="12.75">
      <c r="A141" s="2"/>
      <c r="B141" s="3"/>
      <c r="C141" s="4"/>
      <c r="D141" s="4"/>
      <c r="E141" s="4"/>
      <c r="F141" s="4"/>
      <c r="G141" s="4"/>
      <c r="H141" s="4"/>
      <c r="I141" s="5"/>
      <c r="J141" s="4"/>
      <c r="K141" s="5"/>
      <c r="L141" s="4"/>
    </row>
    <row r="142" spans="1:12" ht="12.75">
      <c r="A142" s="2"/>
      <c r="B142" s="3"/>
      <c r="C142" s="4"/>
      <c r="D142" s="4"/>
      <c r="E142" s="4"/>
      <c r="F142" s="4"/>
      <c r="G142" s="4"/>
      <c r="H142" s="4"/>
      <c r="I142" s="5"/>
      <c r="J142" s="4"/>
      <c r="K142" s="5"/>
      <c r="L142" s="4"/>
    </row>
    <row r="143" spans="1:12" ht="12.75">
      <c r="A143" s="2"/>
      <c r="B143" s="3"/>
      <c r="C143" s="4"/>
      <c r="D143" s="4"/>
      <c r="E143" s="4"/>
      <c r="F143" s="4"/>
      <c r="G143" s="4"/>
      <c r="H143" s="4"/>
      <c r="I143" s="5"/>
      <c r="J143" s="4"/>
      <c r="K143" s="5"/>
      <c r="L143" s="4"/>
    </row>
    <row r="144" spans="1:12" ht="12.75">
      <c r="A144" s="2"/>
      <c r="B144" s="3"/>
      <c r="C144" s="4"/>
      <c r="D144" s="4"/>
      <c r="E144" s="4"/>
      <c r="F144" s="4"/>
      <c r="G144" s="4"/>
      <c r="H144" s="4"/>
      <c r="I144" s="5"/>
      <c r="J144" s="4"/>
      <c r="K144" s="5"/>
      <c r="L144" s="4"/>
    </row>
    <row r="145" spans="1:12" ht="12.75">
      <c r="A145" s="2"/>
      <c r="B145" s="3"/>
      <c r="C145" s="4"/>
      <c r="D145" s="4"/>
      <c r="E145" s="4"/>
      <c r="F145" s="4"/>
      <c r="G145" s="4"/>
      <c r="H145" s="4"/>
      <c r="I145" s="5"/>
      <c r="J145" s="4"/>
      <c r="K145" s="5"/>
      <c r="L145" s="4"/>
    </row>
    <row r="146" spans="1:12" ht="12.75">
      <c r="A146" s="2"/>
      <c r="B146" s="3"/>
      <c r="C146" s="4"/>
      <c r="D146" s="4"/>
      <c r="E146" s="4"/>
      <c r="F146" s="4"/>
      <c r="G146" s="4"/>
      <c r="H146" s="4"/>
      <c r="I146" s="5"/>
      <c r="J146" s="4"/>
      <c r="K146" s="5"/>
      <c r="L146" s="4"/>
    </row>
    <row r="147" spans="1:12" ht="12.75">
      <c r="A147" s="2"/>
      <c r="B147" s="3"/>
      <c r="C147" s="4"/>
      <c r="D147" s="4"/>
      <c r="E147" s="4"/>
      <c r="F147" s="4"/>
      <c r="G147" s="4"/>
      <c r="H147" s="4"/>
      <c r="I147" s="5"/>
      <c r="J147" s="4"/>
      <c r="K147" s="5"/>
      <c r="L147" s="4"/>
    </row>
    <row r="148" spans="1:12" ht="12.75">
      <c r="A148" s="2"/>
      <c r="B148" s="3"/>
      <c r="C148" s="4"/>
      <c r="D148" s="4"/>
      <c r="E148" s="4"/>
      <c r="F148" s="4"/>
      <c r="G148" s="4"/>
      <c r="H148" s="4"/>
      <c r="I148" s="5"/>
      <c r="J148" s="4"/>
      <c r="K148" s="5"/>
      <c r="L148" s="4"/>
    </row>
    <row r="149" spans="1:12" ht="12.75">
      <c r="A149" s="2"/>
      <c r="B149" s="3"/>
      <c r="C149" s="4"/>
      <c r="D149" s="4"/>
      <c r="E149" s="4"/>
      <c r="F149" s="4"/>
      <c r="G149" s="4"/>
      <c r="H149" s="4"/>
      <c r="I149" s="5"/>
      <c r="J149" s="4"/>
      <c r="K149" s="5"/>
      <c r="L149" s="4"/>
    </row>
    <row r="150" spans="1:12" ht="12.75">
      <c r="A150" s="2"/>
      <c r="B150" s="3"/>
      <c r="C150" s="4"/>
      <c r="D150" s="4"/>
      <c r="E150" s="4"/>
      <c r="F150" s="4"/>
      <c r="G150" s="4"/>
      <c r="H150" s="4"/>
      <c r="I150" s="5"/>
      <c r="J150" s="4"/>
      <c r="K150" s="5"/>
      <c r="L150" s="4"/>
    </row>
    <row r="151" spans="1:12" ht="12.75">
      <c r="A151" s="2"/>
      <c r="B151" s="3"/>
      <c r="C151" s="4"/>
      <c r="D151" s="4"/>
      <c r="E151" s="4"/>
      <c r="F151" s="4"/>
      <c r="G151" s="4"/>
      <c r="H151" s="4"/>
      <c r="I151" s="5"/>
      <c r="J151" s="4"/>
      <c r="K151" s="5"/>
      <c r="L151" s="4"/>
    </row>
    <row r="152" spans="1:12" ht="12.75">
      <c r="A152" s="2"/>
      <c r="B152" s="3"/>
      <c r="C152" s="4"/>
      <c r="D152" s="4"/>
      <c r="E152" s="4"/>
      <c r="F152" s="4"/>
      <c r="G152" s="4"/>
      <c r="H152" s="4"/>
      <c r="I152" s="5"/>
      <c r="J152" s="4"/>
      <c r="K152" s="5"/>
      <c r="L152" s="4"/>
    </row>
    <row r="153" spans="1:12" ht="12.75">
      <c r="A153" s="2"/>
      <c r="B153" s="3"/>
      <c r="C153" s="4"/>
      <c r="D153" s="4"/>
      <c r="E153" s="4"/>
      <c r="F153" s="4"/>
      <c r="G153" s="4"/>
      <c r="H153" s="4"/>
      <c r="I153" s="5"/>
      <c r="J153" s="4"/>
      <c r="K153" s="5"/>
      <c r="L153" s="4"/>
    </row>
    <row r="154" spans="1:12" ht="12.75">
      <c r="A154" s="2"/>
      <c r="B154" s="3"/>
      <c r="C154" s="4"/>
      <c r="D154" s="4"/>
      <c r="E154" s="4"/>
      <c r="F154" s="4"/>
      <c r="G154" s="4"/>
      <c r="H154" s="4"/>
      <c r="I154" s="5"/>
      <c r="J154" s="4"/>
      <c r="K154" s="5"/>
      <c r="L154" s="4"/>
    </row>
    <row r="155" spans="1:12" ht="12.75">
      <c r="A155" s="2"/>
      <c r="B155" s="3"/>
      <c r="C155" s="4"/>
      <c r="D155" s="4"/>
      <c r="E155" s="4"/>
      <c r="F155" s="4"/>
      <c r="G155" s="4"/>
      <c r="H155" s="4"/>
      <c r="I155" s="5"/>
      <c r="J155" s="4"/>
      <c r="K155" s="5"/>
      <c r="L155" s="4"/>
    </row>
    <row r="156" spans="1:12" ht="12.75">
      <c r="A156" s="2"/>
      <c r="B156" s="3"/>
      <c r="C156" s="4"/>
      <c r="D156" s="4"/>
      <c r="E156" s="4"/>
      <c r="F156" s="4"/>
      <c r="G156" s="4"/>
      <c r="H156" s="4"/>
      <c r="I156" s="5"/>
      <c r="J156" s="4"/>
      <c r="K156" s="5"/>
      <c r="L156" s="4"/>
    </row>
    <row r="157" spans="1:12" ht="12.75">
      <c r="A157" s="2"/>
      <c r="B157" s="3"/>
      <c r="C157" s="4"/>
      <c r="D157" s="4"/>
      <c r="E157" s="4"/>
      <c r="F157" s="4"/>
      <c r="G157" s="4"/>
      <c r="H157" s="4"/>
      <c r="I157" s="5"/>
      <c r="J157" s="4"/>
      <c r="K157" s="5"/>
      <c r="L157" s="4"/>
    </row>
    <row r="158" spans="1:12" ht="12.75">
      <c r="A158" s="2"/>
      <c r="B158" s="3"/>
      <c r="C158" s="4"/>
      <c r="D158" s="4"/>
      <c r="E158" s="4"/>
      <c r="F158" s="4"/>
      <c r="G158" s="4"/>
      <c r="H158" s="4"/>
      <c r="I158" s="5"/>
      <c r="J158" s="4"/>
      <c r="K158" s="5"/>
      <c r="L158" s="4"/>
    </row>
    <row r="159" spans="1:12" ht="12.75">
      <c r="A159" s="2"/>
      <c r="B159" s="3"/>
      <c r="C159" s="4"/>
      <c r="D159" s="4"/>
      <c r="E159" s="4"/>
      <c r="F159" s="4"/>
      <c r="G159" s="4"/>
      <c r="H159" s="4"/>
      <c r="I159" s="5"/>
      <c r="J159" s="4"/>
      <c r="K159" s="5"/>
      <c r="L159" s="4"/>
    </row>
    <row r="160" spans="1:12" ht="12.75">
      <c r="A160" s="2"/>
      <c r="B160" s="3"/>
      <c r="C160" s="4"/>
      <c r="D160" s="4"/>
      <c r="E160" s="4"/>
      <c r="F160" s="4"/>
      <c r="G160" s="4"/>
      <c r="H160" s="4"/>
      <c r="I160" s="5"/>
      <c r="J160" s="4"/>
      <c r="K160" s="5"/>
      <c r="L160" s="4"/>
    </row>
    <row r="161" spans="1:12" ht="12.75">
      <c r="A161" s="2"/>
      <c r="B161" s="3"/>
      <c r="C161" s="4"/>
      <c r="D161" s="4"/>
      <c r="E161" s="4"/>
      <c r="F161" s="4"/>
      <c r="G161" s="4"/>
      <c r="H161" s="4"/>
      <c r="I161" s="5"/>
      <c r="J161" s="4"/>
      <c r="K161" s="5"/>
      <c r="L161" s="4"/>
    </row>
    <row r="162" spans="1:12" ht="12.75">
      <c r="A162" s="2"/>
      <c r="B162" s="3"/>
      <c r="C162" s="4"/>
      <c r="D162" s="4"/>
      <c r="E162" s="4"/>
      <c r="F162" s="4"/>
      <c r="G162" s="4"/>
      <c r="H162" s="4"/>
      <c r="I162" s="5"/>
      <c r="J162" s="4"/>
      <c r="K162" s="5"/>
      <c r="L162" s="4"/>
    </row>
    <row r="163" spans="1:12" ht="12.75">
      <c r="A163" s="2"/>
      <c r="B163" s="3"/>
      <c r="C163" s="4"/>
      <c r="D163" s="4"/>
      <c r="E163" s="4"/>
      <c r="F163" s="4"/>
      <c r="G163" s="4"/>
      <c r="H163" s="4"/>
      <c r="I163" s="5"/>
      <c r="J163" s="4"/>
      <c r="K163" s="5"/>
      <c r="L163" s="4"/>
    </row>
    <row r="164" spans="1:12" ht="12.75">
      <c r="A164" s="2"/>
      <c r="B164" s="3"/>
      <c r="C164" s="4"/>
      <c r="D164" s="4"/>
      <c r="E164" s="4"/>
      <c r="F164" s="4"/>
      <c r="G164" s="4"/>
      <c r="H164" s="4"/>
      <c r="I164" s="5"/>
      <c r="J164" s="4"/>
      <c r="K164" s="5"/>
      <c r="L164" s="4"/>
    </row>
    <row r="165" spans="1:12" ht="12.75">
      <c r="A165" s="2"/>
      <c r="B165" s="3"/>
      <c r="C165" s="4"/>
      <c r="D165" s="4"/>
      <c r="E165" s="4"/>
      <c r="F165" s="4"/>
      <c r="G165" s="4"/>
      <c r="H165" s="4"/>
      <c r="I165" s="5"/>
      <c r="J165" s="4"/>
      <c r="K165" s="5"/>
      <c r="L165" s="4"/>
    </row>
    <row r="166" spans="1:12" ht="12.75">
      <c r="A166" s="2"/>
      <c r="B166" s="3"/>
      <c r="C166" s="4"/>
      <c r="D166" s="4"/>
      <c r="E166" s="4"/>
      <c r="F166" s="4"/>
      <c r="G166" s="4"/>
      <c r="H166" s="4"/>
      <c r="I166" s="5"/>
      <c r="J166" s="4"/>
      <c r="K166" s="5"/>
      <c r="L166" s="4"/>
    </row>
    <row r="167" spans="1:12" ht="12.75">
      <c r="A167" s="2"/>
      <c r="B167" s="3"/>
      <c r="C167" s="4"/>
      <c r="D167" s="4"/>
      <c r="E167" s="4"/>
      <c r="F167" s="4"/>
      <c r="G167" s="4"/>
      <c r="H167" s="4"/>
      <c r="I167" s="5"/>
      <c r="J167" s="4"/>
      <c r="K167" s="5"/>
      <c r="L167" s="4"/>
    </row>
    <row r="168" spans="1:12" ht="12.75">
      <c r="A168" s="2"/>
      <c r="B168" s="3"/>
      <c r="C168" s="4"/>
      <c r="D168" s="4"/>
      <c r="E168" s="4"/>
      <c r="F168" s="4"/>
      <c r="G168" s="4"/>
      <c r="H168" s="4"/>
      <c r="I168" s="5"/>
      <c r="J168" s="4"/>
      <c r="K168" s="5"/>
      <c r="L168" s="4"/>
    </row>
    <row r="169" spans="1:12" ht="12.75">
      <c r="A169" s="2"/>
      <c r="B169" s="3"/>
      <c r="C169" s="4"/>
      <c r="D169" s="4"/>
      <c r="E169" s="4"/>
      <c r="F169" s="4"/>
      <c r="G169" s="4"/>
      <c r="H169" s="4"/>
      <c r="I169" s="5"/>
      <c r="J169" s="4"/>
      <c r="K169" s="5"/>
      <c r="L169" s="4"/>
    </row>
    <row r="170" spans="1:12" ht="12.75">
      <c r="A170" s="2"/>
      <c r="B170" s="3"/>
      <c r="C170" s="4"/>
      <c r="D170" s="4"/>
      <c r="E170" s="4"/>
      <c r="F170" s="4"/>
      <c r="G170" s="4"/>
      <c r="H170" s="4"/>
      <c r="I170" s="5"/>
      <c r="J170" s="4"/>
      <c r="K170" s="5"/>
      <c r="L170" s="4"/>
    </row>
    <row r="171" spans="1:12" ht="12.75">
      <c r="A171" s="2"/>
      <c r="B171" s="3"/>
      <c r="C171" s="4"/>
      <c r="D171" s="4"/>
      <c r="E171" s="4"/>
      <c r="F171" s="4"/>
      <c r="G171" s="4"/>
      <c r="H171" s="4"/>
      <c r="I171" s="5"/>
      <c r="J171" s="4"/>
      <c r="K171" s="5"/>
      <c r="L171" s="4"/>
    </row>
    <row r="172" spans="1:12" ht="12.75">
      <c r="A172" s="2"/>
      <c r="B172" s="3"/>
      <c r="C172" s="4"/>
      <c r="D172" s="4"/>
      <c r="E172" s="4"/>
      <c r="F172" s="4"/>
      <c r="G172" s="4"/>
      <c r="H172" s="4"/>
      <c r="I172" s="5"/>
      <c r="J172" s="4"/>
      <c r="K172" s="5"/>
      <c r="L172" s="4"/>
    </row>
    <row r="173" spans="1:12" ht="12.75">
      <c r="A173" s="2"/>
      <c r="B173" s="3"/>
      <c r="C173" s="4"/>
      <c r="D173" s="4"/>
      <c r="E173" s="4"/>
      <c r="F173" s="4"/>
      <c r="G173" s="4"/>
      <c r="H173" s="4"/>
      <c r="I173" s="5"/>
      <c r="J173" s="4"/>
      <c r="K173" s="5"/>
      <c r="L173" s="4"/>
    </row>
    <row r="174" spans="1:12" ht="12.75">
      <c r="A174" s="2"/>
      <c r="B174" s="3"/>
      <c r="C174" s="4"/>
      <c r="D174" s="4"/>
      <c r="E174" s="4"/>
      <c r="F174" s="4"/>
      <c r="G174" s="4"/>
      <c r="H174" s="4"/>
      <c r="I174" s="5"/>
      <c r="J174" s="4"/>
      <c r="K174" s="5"/>
      <c r="L174" s="4"/>
    </row>
    <row r="175" spans="1:12" ht="12.75">
      <c r="A175" s="2"/>
      <c r="B175" s="3"/>
      <c r="C175" s="4"/>
      <c r="D175" s="4"/>
      <c r="E175" s="4"/>
      <c r="F175" s="4"/>
      <c r="G175" s="4"/>
      <c r="H175" s="4"/>
      <c r="I175" s="5"/>
      <c r="J175" s="4"/>
      <c r="K175" s="5"/>
      <c r="L175" s="4"/>
    </row>
    <row r="176" spans="1:12" ht="12.75">
      <c r="A176" s="2"/>
      <c r="B176" s="3"/>
      <c r="C176" s="4"/>
      <c r="D176" s="4"/>
      <c r="E176" s="4"/>
      <c r="F176" s="4"/>
      <c r="G176" s="4"/>
      <c r="H176" s="4"/>
      <c r="I176" s="5"/>
      <c r="J176" s="4"/>
      <c r="K176" s="5"/>
      <c r="L176" s="4"/>
    </row>
    <row r="177" spans="1:12" ht="12.75">
      <c r="A177" s="2"/>
      <c r="B177" s="3"/>
      <c r="C177" s="4"/>
      <c r="D177" s="4"/>
      <c r="E177" s="4"/>
      <c r="F177" s="4"/>
      <c r="G177" s="4"/>
      <c r="H177" s="4"/>
      <c r="I177" s="5"/>
      <c r="J177" s="4"/>
      <c r="K177" s="5"/>
      <c r="L177" s="4"/>
    </row>
    <row r="178" spans="1:12" ht="12.75">
      <c r="A178" s="2"/>
      <c r="B178" s="3"/>
      <c r="C178" s="4"/>
      <c r="D178" s="4"/>
      <c r="E178" s="4"/>
      <c r="F178" s="4"/>
      <c r="G178" s="4"/>
      <c r="H178" s="4"/>
      <c r="I178" s="5"/>
      <c r="J178" s="4"/>
      <c r="K178" s="5"/>
      <c r="L178" s="4"/>
    </row>
    <row r="179" spans="1:12" ht="12.75">
      <c r="A179" s="2"/>
      <c r="B179" s="3"/>
      <c r="C179" s="4"/>
      <c r="D179" s="4"/>
      <c r="E179" s="4"/>
      <c r="F179" s="4"/>
      <c r="G179" s="4"/>
      <c r="H179" s="4"/>
      <c r="I179" s="5"/>
      <c r="J179" s="4"/>
      <c r="K179" s="5"/>
      <c r="L179" s="4"/>
    </row>
    <row r="180" spans="1:12" ht="12.75">
      <c r="A180" s="2"/>
      <c r="B180" s="3"/>
      <c r="C180" s="4"/>
      <c r="D180" s="4"/>
      <c r="E180" s="4"/>
      <c r="F180" s="4"/>
      <c r="G180" s="4"/>
      <c r="H180" s="4"/>
      <c r="I180" s="5"/>
      <c r="J180" s="4"/>
      <c r="K180" s="5"/>
      <c r="L180" s="4"/>
    </row>
    <row r="181" spans="1:12" ht="12.75">
      <c r="A181" s="2"/>
      <c r="B181" s="3"/>
      <c r="C181" s="4"/>
      <c r="D181" s="4"/>
      <c r="E181" s="4"/>
      <c r="F181" s="4"/>
      <c r="G181" s="4"/>
      <c r="H181" s="4"/>
      <c r="I181" s="5"/>
      <c r="J181" s="4"/>
      <c r="K181" s="5"/>
      <c r="L181" s="4"/>
    </row>
    <row r="182" spans="1:12" ht="12.75">
      <c r="A182" s="2"/>
      <c r="B182" s="3"/>
      <c r="C182" s="4"/>
      <c r="D182" s="4"/>
      <c r="E182" s="4"/>
      <c r="F182" s="4"/>
      <c r="G182" s="4"/>
      <c r="H182" s="4"/>
      <c r="I182" s="5"/>
      <c r="J182" s="4"/>
      <c r="K182" s="5"/>
      <c r="L182" s="4"/>
    </row>
    <row r="183" spans="1:12" ht="12.75">
      <c r="A183" s="2"/>
      <c r="B183" s="3"/>
      <c r="C183" s="4"/>
      <c r="D183" s="4"/>
      <c r="E183" s="4"/>
      <c r="F183" s="4"/>
      <c r="G183" s="4"/>
      <c r="H183" s="4"/>
      <c r="I183" s="5"/>
      <c r="J183" s="4"/>
      <c r="K183" s="5"/>
      <c r="L183" s="4"/>
    </row>
    <row r="184" spans="1:12" ht="12.75">
      <c r="A184" s="2"/>
      <c r="B184" s="3"/>
      <c r="C184" s="4"/>
      <c r="D184" s="4"/>
      <c r="E184" s="4"/>
      <c r="F184" s="4"/>
      <c r="G184" s="4"/>
      <c r="H184" s="4"/>
      <c r="I184" s="5"/>
      <c r="J184" s="4"/>
      <c r="K184" s="5"/>
      <c r="L184" s="4"/>
    </row>
    <row r="185" spans="1:12" ht="12.75">
      <c r="A185" s="2"/>
      <c r="B185" s="3"/>
      <c r="C185" s="4"/>
      <c r="D185" s="4"/>
      <c r="E185" s="4"/>
      <c r="F185" s="4"/>
      <c r="G185" s="4"/>
      <c r="H185" s="4"/>
      <c r="I185" s="5"/>
      <c r="J185" s="4"/>
      <c r="K185" s="5"/>
      <c r="L185" s="4"/>
    </row>
    <row r="186" spans="1:12" ht="12.75">
      <c r="A186" s="2"/>
      <c r="B186" s="3"/>
      <c r="C186" s="4"/>
      <c r="D186" s="4"/>
      <c r="E186" s="4"/>
      <c r="F186" s="4"/>
      <c r="G186" s="4"/>
      <c r="H186" s="4"/>
      <c r="I186" s="5"/>
      <c r="J186" s="4"/>
      <c r="K186" s="5"/>
      <c r="L186" s="4"/>
    </row>
    <row r="187" spans="1:12" ht="12.75">
      <c r="A187" s="2"/>
      <c r="B187" s="3"/>
      <c r="C187" s="4"/>
      <c r="D187" s="4"/>
      <c r="E187" s="4"/>
      <c r="F187" s="4"/>
      <c r="G187" s="4"/>
      <c r="H187" s="4"/>
      <c r="I187" s="5"/>
      <c r="J187" s="4"/>
      <c r="K187" s="5"/>
      <c r="L187" s="4"/>
    </row>
    <row r="188" spans="1:12" ht="12.75">
      <c r="A188" s="2"/>
      <c r="B188" s="3"/>
      <c r="C188" s="4"/>
      <c r="D188" s="4"/>
      <c r="E188" s="4"/>
      <c r="F188" s="4"/>
      <c r="G188" s="4"/>
      <c r="H188" s="4"/>
      <c r="I188" s="5"/>
      <c r="J188" s="4"/>
      <c r="K188" s="5"/>
      <c r="L188" s="4"/>
    </row>
    <row r="189" spans="1:12" ht="12.75">
      <c r="A189" s="2"/>
      <c r="B189" s="3"/>
      <c r="C189" s="4"/>
      <c r="D189" s="4"/>
      <c r="E189" s="4"/>
      <c r="F189" s="4"/>
      <c r="G189" s="4"/>
      <c r="H189" s="4"/>
      <c r="I189" s="5"/>
      <c r="J189" s="4"/>
      <c r="K189" s="5"/>
      <c r="L189" s="4"/>
    </row>
    <row r="190" spans="1:12" ht="12.75">
      <c r="A190" s="2"/>
      <c r="B190" s="3"/>
      <c r="C190" s="4"/>
      <c r="D190" s="4"/>
      <c r="E190" s="4"/>
      <c r="F190" s="4"/>
      <c r="G190" s="4"/>
      <c r="H190" s="4"/>
      <c r="I190" s="5"/>
      <c r="J190" s="4"/>
      <c r="K190" s="5"/>
      <c r="L190" s="4"/>
    </row>
    <row r="191" spans="1:12" ht="12.75">
      <c r="A191" s="2"/>
      <c r="B191" s="3"/>
      <c r="C191" s="4"/>
      <c r="D191" s="4"/>
      <c r="E191" s="4"/>
      <c r="F191" s="4"/>
      <c r="G191" s="4"/>
      <c r="H191" s="4"/>
      <c r="I191" s="5"/>
      <c r="J191" s="4"/>
      <c r="K191" s="5"/>
      <c r="L191" s="4"/>
    </row>
    <row r="192" spans="1:12" ht="12.75">
      <c r="A192" s="2"/>
      <c r="B192" s="3"/>
      <c r="C192" s="4"/>
      <c r="D192" s="4"/>
      <c r="E192" s="4"/>
      <c r="F192" s="4"/>
      <c r="G192" s="4"/>
      <c r="H192" s="4"/>
      <c r="I192" s="5"/>
      <c r="J192" s="4"/>
      <c r="K192" s="5"/>
      <c r="L192" s="4"/>
    </row>
    <row r="193" spans="1:12" ht="12.75">
      <c r="A193" s="2"/>
      <c r="B193" s="3"/>
      <c r="C193" s="4"/>
      <c r="D193" s="4"/>
      <c r="E193" s="4"/>
      <c r="F193" s="4"/>
      <c r="G193" s="4"/>
      <c r="H193" s="4"/>
      <c r="I193" s="5"/>
      <c r="J193" s="4"/>
      <c r="K193" s="5"/>
      <c r="L193" s="4"/>
    </row>
    <row r="194" spans="1:12" ht="12.75">
      <c r="A194" s="2"/>
      <c r="B194" s="3"/>
      <c r="C194" s="4"/>
      <c r="D194" s="4"/>
      <c r="E194" s="4"/>
      <c r="F194" s="4"/>
      <c r="G194" s="4"/>
      <c r="H194" s="4"/>
      <c r="I194" s="5"/>
      <c r="J194" s="4"/>
      <c r="K194" s="5"/>
      <c r="L194" s="4"/>
    </row>
    <row r="195" spans="1:12" ht="12.75">
      <c r="A195" s="2"/>
      <c r="B195" s="3"/>
      <c r="C195" s="4"/>
      <c r="D195" s="4"/>
      <c r="E195" s="4"/>
      <c r="F195" s="4"/>
      <c r="G195" s="4"/>
      <c r="H195" s="4"/>
      <c r="I195" s="5"/>
      <c r="J195" s="4"/>
      <c r="K195" s="5"/>
      <c r="L195" s="4"/>
    </row>
    <row r="196" spans="1:12" ht="12.75">
      <c r="A196" s="2"/>
      <c r="B196" s="3"/>
      <c r="C196" s="4"/>
      <c r="D196" s="4"/>
      <c r="E196" s="4"/>
      <c r="F196" s="4"/>
      <c r="G196" s="4"/>
      <c r="H196" s="4"/>
      <c r="I196" s="5"/>
      <c r="J196" s="4"/>
      <c r="K196" s="5"/>
      <c r="L196" s="4"/>
    </row>
    <row r="197" spans="1:12" ht="12.75">
      <c r="A197" s="2"/>
      <c r="B197" s="3"/>
      <c r="C197" s="4"/>
      <c r="D197" s="4"/>
      <c r="E197" s="4"/>
      <c r="F197" s="4"/>
      <c r="G197" s="4"/>
      <c r="H197" s="4"/>
      <c r="I197" s="5"/>
      <c r="J197" s="4"/>
      <c r="K197" s="5"/>
      <c r="L197" s="4"/>
    </row>
    <row r="198" spans="1:12" ht="12.75">
      <c r="A198" s="2"/>
      <c r="B198" s="3"/>
      <c r="C198" s="4"/>
      <c r="D198" s="4"/>
      <c r="E198" s="4"/>
      <c r="F198" s="4"/>
      <c r="G198" s="4"/>
      <c r="H198" s="4"/>
      <c r="I198" s="5"/>
      <c r="J198" s="4"/>
      <c r="K198" s="5"/>
      <c r="L198" s="4"/>
    </row>
    <row r="199" spans="1:12" ht="12.75">
      <c r="A199" s="2"/>
      <c r="B199" s="3"/>
      <c r="C199" s="4"/>
      <c r="D199" s="4"/>
      <c r="E199" s="4"/>
      <c r="F199" s="4"/>
      <c r="G199" s="4"/>
      <c r="H199" s="4"/>
      <c r="I199" s="5"/>
      <c r="J199" s="4"/>
      <c r="K199" s="5"/>
      <c r="L199" s="4"/>
    </row>
    <row r="200" spans="1:12" ht="12.75">
      <c r="A200" s="2"/>
      <c r="B200" s="3"/>
      <c r="C200" s="4"/>
      <c r="D200" s="4"/>
      <c r="E200" s="4"/>
      <c r="F200" s="4"/>
      <c r="G200" s="4"/>
      <c r="H200" s="4"/>
      <c r="I200" s="5"/>
      <c r="J200" s="4"/>
      <c r="K200" s="5"/>
      <c r="L200" s="4"/>
    </row>
    <row r="201" spans="1:12" ht="12.75">
      <c r="A201" s="2"/>
      <c r="B201" s="3"/>
      <c r="C201" s="4"/>
      <c r="D201" s="4"/>
      <c r="E201" s="4"/>
      <c r="F201" s="4"/>
      <c r="G201" s="4"/>
      <c r="H201" s="4"/>
      <c r="I201" s="5"/>
      <c r="J201" s="4"/>
      <c r="K201" s="5"/>
      <c r="L201" s="4"/>
    </row>
    <row r="202" spans="1:12" ht="12.75">
      <c r="A202" s="2"/>
      <c r="B202" s="3"/>
      <c r="C202" s="4"/>
      <c r="D202" s="4"/>
      <c r="E202" s="4"/>
      <c r="F202" s="4"/>
      <c r="G202" s="4"/>
      <c r="H202" s="4"/>
      <c r="I202" s="5"/>
      <c r="J202" s="4"/>
      <c r="K202" s="5"/>
      <c r="L202" s="4"/>
    </row>
    <row r="203" spans="1:12" ht="12.75">
      <c r="A203" s="2"/>
      <c r="B203" s="3"/>
      <c r="C203" s="4"/>
      <c r="D203" s="4"/>
      <c r="E203" s="4"/>
      <c r="F203" s="4"/>
      <c r="G203" s="4"/>
      <c r="H203" s="4"/>
      <c r="I203" s="5"/>
      <c r="J203" s="4"/>
      <c r="K203" s="5"/>
      <c r="L203" s="4"/>
    </row>
    <row r="204" spans="1:12" ht="12.75">
      <c r="A204" s="2"/>
      <c r="B204" s="3"/>
      <c r="C204" s="4"/>
      <c r="D204" s="4"/>
      <c r="E204" s="4"/>
      <c r="F204" s="4"/>
      <c r="G204" s="4"/>
      <c r="H204" s="4"/>
      <c r="I204" s="5"/>
      <c r="J204" s="4"/>
      <c r="K204" s="5"/>
      <c r="L204" s="4"/>
    </row>
    <row r="205" spans="1:12" ht="12.75">
      <c r="A205" s="2"/>
      <c r="B205" s="3"/>
      <c r="C205" s="4"/>
      <c r="D205" s="4"/>
      <c r="E205" s="4"/>
      <c r="F205" s="4"/>
      <c r="G205" s="4"/>
      <c r="H205" s="4"/>
      <c r="I205" s="5"/>
      <c r="J205" s="4"/>
      <c r="K205" s="5"/>
      <c r="L205" s="4"/>
    </row>
    <row r="206" spans="1:12" ht="12.75">
      <c r="A206" s="2"/>
      <c r="B206" s="3"/>
      <c r="C206" s="4"/>
      <c r="D206" s="4"/>
      <c r="E206" s="4"/>
      <c r="F206" s="4"/>
      <c r="G206" s="4"/>
      <c r="H206" s="4"/>
      <c r="I206" s="5"/>
      <c r="J206" s="4"/>
      <c r="K206" s="5"/>
      <c r="L206" s="4"/>
    </row>
    <row r="207" spans="1:12" ht="12.75">
      <c r="A207" s="2"/>
      <c r="B207" s="3"/>
      <c r="C207" s="4"/>
      <c r="D207" s="4"/>
      <c r="E207" s="4"/>
      <c r="F207" s="4"/>
      <c r="G207" s="4"/>
      <c r="H207" s="4"/>
      <c r="I207" s="5"/>
      <c r="J207" s="4"/>
      <c r="K207" s="5"/>
      <c r="L207" s="4"/>
    </row>
    <row r="208" spans="1:12" ht="12.75">
      <c r="A208" s="2"/>
      <c r="B208" s="3"/>
      <c r="C208" s="4"/>
      <c r="D208" s="4"/>
      <c r="E208" s="4"/>
      <c r="F208" s="4"/>
      <c r="G208" s="4"/>
      <c r="H208" s="4"/>
      <c r="I208" s="5"/>
      <c r="J208" s="4"/>
      <c r="K208" s="5"/>
      <c r="L208" s="4"/>
    </row>
    <row r="209" spans="1:12" ht="12.75">
      <c r="A209" s="2"/>
      <c r="B209" s="3"/>
      <c r="C209" s="4"/>
      <c r="D209" s="4"/>
      <c r="E209" s="4"/>
      <c r="F209" s="4"/>
      <c r="G209" s="4"/>
      <c r="H209" s="4"/>
      <c r="I209" s="5"/>
      <c r="J209" s="4"/>
      <c r="K209" s="5"/>
      <c r="L209" s="4"/>
    </row>
    <row r="210" spans="1:12" ht="12.75">
      <c r="A210" s="2"/>
      <c r="B210" s="3"/>
      <c r="C210" s="4"/>
      <c r="D210" s="4"/>
      <c r="E210" s="4"/>
      <c r="F210" s="4"/>
      <c r="G210" s="4"/>
      <c r="H210" s="4"/>
      <c r="I210" s="5"/>
      <c r="J210" s="4"/>
      <c r="K210" s="5"/>
      <c r="L210" s="4"/>
    </row>
    <row r="211" spans="1:12" ht="12.75">
      <c r="A211" s="2"/>
      <c r="B211" s="3"/>
      <c r="C211" s="4"/>
      <c r="D211" s="4"/>
      <c r="E211" s="4"/>
      <c r="F211" s="4"/>
      <c r="G211" s="4"/>
      <c r="H211" s="4"/>
      <c r="I211" s="5"/>
      <c r="J211" s="4"/>
      <c r="K211" s="5"/>
      <c r="L211" s="4"/>
    </row>
    <row r="212" spans="1:12" ht="12.75">
      <c r="A212" s="2"/>
      <c r="B212" s="3"/>
      <c r="C212" s="4"/>
      <c r="D212" s="4"/>
      <c r="E212" s="4"/>
      <c r="F212" s="4"/>
      <c r="G212" s="4"/>
      <c r="H212" s="4"/>
      <c r="I212" s="5"/>
      <c r="J212" s="4"/>
      <c r="K212" s="5"/>
      <c r="L212" s="4"/>
    </row>
    <row r="213" spans="1:12" ht="12.75">
      <c r="A213" s="2"/>
      <c r="B213" s="3"/>
      <c r="C213" s="4"/>
      <c r="D213" s="4"/>
      <c r="E213" s="4"/>
      <c r="F213" s="4"/>
      <c r="G213" s="4"/>
      <c r="H213" s="4"/>
      <c r="I213" s="5"/>
      <c r="J213" s="4"/>
      <c r="K213" s="5"/>
      <c r="L213" s="4"/>
    </row>
    <row r="214" spans="1:12" ht="12.75">
      <c r="A214" s="2"/>
      <c r="B214" s="3"/>
      <c r="C214" s="4"/>
      <c r="D214" s="4"/>
      <c r="E214" s="4"/>
      <c r="F214" s="4"/>
      <c r="G214" s="4"/>
      <c r="H214" s="4"/>
      <c r="I214" s="5"/>
      <c r="J214" s="4"/>
      <c r="K214" s="5"/>
      <c r="L214" s="4"/>
    </row>
    <row r="215" spans="1:12" ht="12.75">
      <c r="A215" s="2"/>
      <c r="B215" s="3"/>
      <c r="C215" s="4"/>
      <c r="D215" s="4"/>
      <c r="E215" s="4"/>
      <c r="F215" s="4"/>
      <c r="G215" s="4"/>
      <c r="H215" s="4"/>
      <c r="I215" s="5"/>
      <c r="J215" s="4"/>
      <c r="K215" s="5"/>
      <c r="L215" s="4"/>
    </row>
    <row r="216" spans="1:12" ht="12.75">
      <c r="A216" s="2"/>
      <c r="B216" s="3"/>
      <c r="C216" s="4"/>
      <c r="D216" s="4"/>
      <c r="E216" s="4"/>
      <c r="F216" s="4"/>
      <c r="G216" s="4"/>
      <c r="H216" s="4"/>
      <c r="I216" s="5"/>
      <c r="J216" s="4"/>
      <c r="K216" s="5"/>
      <c r="L216" s="4"/>
    </row>
    <row r="217" spans="1:12" ht="12.75">
      <c r="A217" s="2"/>
      <c r="B217" s="3"/>
      <c r="C217" s="4"/>
      <c r="D217" s="4"/>
      <c r="E217" s="4"/>
      <c r="F217" s="4"/>
      <c r="G217" s="4"/>
      <c r="H217" s="4"/>
      <c r="I217" s="5"/>
      <c r="J217" s="4"/>
      <c r="K217" s="5"/>
      <c r="L217" s="4"/>
    </row>
    <row r="218" spans="1:12" ht="12.75">
      <c r="A218" s="2"/>
      <c r="B218" s="3"/>
      <c r="C218" s="4"/>
      <c r="D218" s="4"/>
      <c r="E218" s="4"/>
      <c r="F218" s="4"/>
      <c r="G218" s="4"/>
      <c r="H218" s="4"/>
      <c r="I218" s="5"/>
      <c r="J218" s="4"/>
      <c r="K218" s="5"/>
      <c r="L218" s="4"/>
    </row>
    <row r="219" spans="1:12" ht="12.75">
      <c r="A219" s="2"/>
      <c r="B219" s="3"/>
      <c r="C219" s="4"/>
      <c r="D219" s="4"/>
      <c r="E219" s="4"/>
      <c r="F219" s="4"/>
      <c r="G219" s="4"/>
      <c r="H219" s="4"/>
      <c r="I219" s="5"/>
      <c r="J219" s="4"/>
      <c r="K219" s="5"/>
      <c r="L219" s="4"/>
    </row>
    <row r="220" spans="1:12" ht="12.75">
      <c r="A220" s="2"/>
      <c r="B220" s="3"/>
      <c r="C220" s="4"/>
      <c r="D220" s="4"/>
      <c r="E220" s="4"/>
      <c r="F220" s="4"/>
      <c r="G220" s="4"/>
      <c r="H220" s="4"/>
      <c r="I220" s="5"/>
      <c r="J220" s="4"/>
      <c r="K220" s="5"/>
      <c r="L220" s="4"/>
    </row>
    <row r="221" spans="1:12" ht="12.75">
      <c r="A221" s="2"/>
      <c r="B221" s="3"/>
      <c r="C221" s="4"/>
      <c r="D221" s="4"/>
      <c r="E221" s="4"/>
      <c r="F221" s="4"/>
      <c r="G221" s="4"/>
      <c r="H221" s="4"/>
      <c r="I221" s="5"/>
      <c r="J221" s="4"/>
      <c r="K221" s="5"/>
      <c r="L221" s="4"/>
    </row>
    <row r="222" spans="1:12" ht="12.75">
      <c r="A222" s="2"/>
      <c r="B222" s="3"/>
      <c r="C222" s="4"/>
      <c r="D222" s="4"/>
      <c r="E222" s="4"/>
      <c r="F222" s="4"/>
      <c r="G222" s="4"/>
      <c r="H222" s="4"/>
      <c r="I222" s="5"/>
      <c r="J222" s="4"/>
      <c r="K222" s="5"/>
      <c r="L222" s="4"/>
    </row>
    <row r="223" spans="1:12" ht="12.75">
      <c r="A223" s="2"/>
      <c r="B223" s="3"/>
      <c r="C223" s="4"/>
      <c r="D223" s="4"/>
      <c r="E223" s="4"/>
      <c r="F223" s="4"/>
      <c r="G223" s="4"/>
      <c r="H223" s="4"/>
      <c r="I223" s="5"/>
      <c r="J223" s="4"/>
      <c r="K223" s="5"/>
      <c r="L223" s="4"/>
    </row>
    <row r="224" spans="1:12" ht="12.75">
      <c r="A224" s="2"/>
      <c r="B224" s="3"/>
      <c r="C224" s="4"/>
      <c r="D224" s="4"/>
      <c r="E224" s="4"/>
      <c r="F224" s="4"/>
      <c r="G224" s="4"/>
      <c r="H224" s="4"/>
      <c r="I224" s="5"/>
      <c r="J224" s="4"/>
      <c r="K224" s="5"/>
      <c r="L224" s="4"/>
    </row>
    <row r="225" spans="1:12" ht="12.75">
      <c r="A225" s="2"/>
      <c r="B225" s="3"/>
      <c r="C225" s="4"/>
      <c r="D225" s="4"/>
      <c r="E225" s="4"/>
      <c r="F225" s="4"/>
      <c r="G225" s="4"/>
      <c r="H225" s="4"/>
      <c r="I225" s="5"/>
      <c r="J225" s="4"/>
      <c r="K225" s="5"/>
      <c r="L225" s="4"/>
    </row>
    <row r="226" spans="1:12" ht="12.75">
      <c r="A226" s="2"/>
      <c r="B226" s="3"/>
      <c r="C226" s="4"/>
      <c r="D226" s="4"/>
      <c r="E226" s="4"/>
      <c r="F226" s="4"/>
      <c r="G226" s="4"/>
      <c r="H226" s="4"/>
      <c r="I226" s="5"/>
      <c r="J226" s="4"/>
      <c r="K226" s="5"/>
      <c r="L226" s="4"/>
    </row>
    <row r="227" spans="1:12" ht="12.75">
      <c r="A227" s="2"/>
      <c r="B227" s="3"/>
      <c r="C227" s="4"/>
      <c r="D227" s="4"/>
      <c r="E227" s="4"/>
      <c r="F227" s="4"/>
      <c r="G227" s="4"/>
      <c r="H227" s="4"/>
      <c r="I227" s="5"/>
      <c r="J227" s="4"/>
      <c r="K227" s="5"/>
      <c r="L227" s="4"/>
    </row>
    <row r="228" spans="1:12" ht="12.75">
      <c r="A228" s="2"/>
      <c r="B228" s="3"/>
      <c r="C228" s="4"/>
      <c r="D228" s="4"/>
      <c r="E228" s="4"/>
      <c r="F228" s="4"/>
      <c r="G228" s="4"/>
      <c r="H228" s="4"/>
      <c r="I228" s="5"/>
      <c r="J228" s="4"/>
      <c r="K228" s="5"/>
      <c r="L228" s="4"/>
    </row>
    <row r="229" spans="1:12" ht="12.75">
      <c r="A229" s="2"/>
      <c r="B229" s="3"/>
      <c r="C229" s="4"/>
      <c r="D229" s="4"/>
      <c r="E229" s="4"/>
      <c r="F229" s="4"/>
      <c r="G229" s="4"/>
      <c r="H229" s="4"/>
      <c r="I229" s="5"/>
      <c r="J229" s="4"/>
      <c r="K229" s="5"/>
      <c r="L229" s="4"/>
    </row>
    <row r="230" spans="1:12" ht="12.75">
      <c r="A230" s="2"/>
      <c r="B230" s="3"/>
      <c r="C230" s="4"/>
      <c r="D230" s="4"/>
      <c r="E230" s="4"/>
      <c r="F230" s="4"/>
      <c r="G230" s="4"/>
      <c r="H230" s="4"/>
      <c r="I230" s="5"/>
      <c r="J230" s="4"/>
      <c r="K230" s="5"/>
      <c r="L230" s="4"/>
    </row>
    <row r="231" spans="1:12" ht="12.75">
      <c r="A231" s="2"/>
      <c r="B231" s="3"/>
      <c r="C231" s="4"/>
      <c r="D231" s="4"/>
      <c r="E231" s="4"/>
      <c r="F231" s="4"/>
      <c r="G231" s="4"/>
      <c r="H231" s="4"/>
      <c r="I231" s="5"/>
      <c r="J231" s="4"/>
      <c r="K231" s="5"/>
      <c r="L231" s="4"/>
    </row>
    <row r="232" spans="1:12" ht="12.75">
      <c r="A232" s="2"/>
      <c r="B232" s="3"/>
      <c r="C232" s="4"/>
      <c r="D232" s="4"/>
      <c r="E232" s="4"/>
      <c r="F232" s="4"/>
      <c r="G232" s="4"/>
      <c r="H232" s="4"/>
      <c r="I232" s="5"/>
      <c r="J232" s="4"/>
      <c r="K232" s="5"/>
      <c r="L232" s="4"/>
    </row>
    <row r="233" spans="1:12" ht="12.75">
      <c r="A233" s="2"/>
      <c r="B233" s="3"/>
      <c r="C233" s="4"/>
      <c r="D233" s="4"/>
      <c r="E233" s="4"/>
      <c r="F233" s="4"/>
      <c r="G233" s="4"/>
      <c r="H233" s="4"/>
      <c r="I233" s="5"/>
      <c r="J233" s="4"/>
      <c r="K233" s="5"/>
      <c r="L233" s="4"/>
    </row>
    <row r="234" spans="1:12" ht="12.75">
      <c r="A234" s="2"/>
      <c r="B234" s="3"/>
      <c r="C234" s="4"/>
      <c r="D234" s="4"/>
      <c r="E234" s="4"/>
      <c r="F234" s="4"/>
      <c r="G234" s="4"/>
      <c r="H234" s="4"/>
      <c r="I234" s="5"/>
      <c r="J234" s="4"/>
      <c r="K234" s="5"/>
      <c r="L234" s="4"/>
    </row>
    <row r="235" spans="1:12" ht="12.75">
      <c r="A235" s="2"/>
      <c r="B235" s="3"/>
      <c r="C235" s="4"/>
      <c r="D235" s="4"/>
      <c r="E235" s="4"/>
      <c r="F235" s="4"/>
      <c r="G235" s="4"/>
      <c r="H235" s="4"/>
      <c r="I235" s="5"/>
      <c r="J235" s="4"/>
      <c r="K235" s="5"/>
      <c r="L235" s="4"/>
    </row>
    <row r="236" spans="1:12" ht="12.75">
      <c r="A236" s="2"/>
      <c r="B236" s="3"/>
      <c r="C236" s="4"/>
      <c r="D236" s="4"/>
      <c r="E236" s="4"/>
      <c r="F236" s="4"/>
      <c r="G236" s="4"/>
      <c r="H236" s="4"/>
      <c r="I236" s="5"/>
      <c r="J236" s="4"/>
      <c r="K236" s="5"/>
      <c r="L236" s="4"/>
    </row>
    <row r="237" spans="1:12" ht="12.75">
      <c r="A237" s="2"/>
      <c r="B237" s="3"/>
      <c r="C237" s="4"/>
      <c r="D237" s="4"/>
      <c r="E237" s="4"/>
      <c r="F237" s="4"/>
      <c r="G237" s="4"/>
      <c r="H237" s="4"/>
      <c r="I237" s="5"/>
      <c r="J237" s="4"/>
      <c r="K237" s="5"/>
      <c r="L237" s="4"/>
    </row>
    <row r="238" spans="1:12" ht="12.75">
      <c r="A238" s="2"/>
      <c r="B238" s="3"/>
      <c r="C238" s="4"/>
      <c r="D238" s="4"/>
      <c r="E238" s="4"/>
      <c r="F238" s="4"/>
      <c r="G238" s="4"/>
      <c r="H238" s="4"/>
      <c r="I238" s="5"/>
      <c r="J238" s="4"/>
      <c r="K238" s="5"/>
      <c r="L238" s="4"/>
    </row>
    <row r="239" spans="1:12" ht="12.75">
      <c r="A239" s="2"/>
      <c r="B239" s="3"/>
      <c r="C239" s="4"/>
      <c r="D239" s="4"/>
      <c r="E239" s="4"/>
      <c r="F239" s="4"/>
      <c r="G239" s="4"/>
      <c r="H239" s="4"/>
      <c r="I239" s="5"/>
      <c r="J239" s="4"/>
      <c r="K239" s="5"/>
      <c r="L239" s="4"/>
    </row>
    <row r="240" spans="1:12" ht="12.75">
      <c r="A240" s="2"/>
      <c r="B240" s="3"/>
      <c r="C240" s="4"/>
      <c r="D240" s="4"/>
      <c r="E240" s="4"/>
      <c r="F240" s="4"/>
      <c r="G240" s="4"/>
      <c r="H240" s="4"/>
      <c r="I240" s="5"/>
      <c r="J240" s="4"/>
      <c r="K240" s="5"/>
      <c r="L240" s="4"/>
    </row>
    <row r="241" spans="1:12" ht="12.75">
      <c r="A241" s="2"/>
      <c r="B241" s="3"/>
      <c r="C241" s="4"/>
      <c r="D241" s="4"/>
      <c r="E241" s="4"/>
      <c r="F241" s="4"/>
      <c r="G241" s="4"/>
      <c r="H241" s="4"/>
      <c r="I241" s="5"/>
      <c r="J241" s="4"/>
      <c r="K241" s="5"/>
      <c r="L241" s="4"/>
    </row>
    <row r="242" spans="1:12" ht="12.75">
      <c r="A242" s="2"/>
      <c r="B242" s="3"/>
      <c r="C242" s="4"/>
      <c r="D242" s="4"/>
      <c r="E242" s="4"/>
      <c r="F242" s="4"/>
      <c r="G242" s="4"/>
      <c r="H242" s="4"/>
      <c r="I242" s="5"/>
      <c r="J242" s="4"/>
      <c r="K242" s="5"/>
      <c r="L242" s="4"/>
    </row>
    <row r="243" spans="1:12" ht="12.75">
      <c r="A243" s="2"/>
      <c r="B243" s="3"/>
      <c r="C243" s="4"/>
      <c r="D243" s="4"/>
      <c r="E243" s="4"/>
      <c r="F243" s="4"/>
      <c r="G243" s="4"/>
      <c r="H243" s="4"/>
      <c r="I243" s="5"/>
      <c r="J243" s="4"/>
      <c r="K243" s="5"/>
      <c r="L243" s="4"/>
    </row>
    <row r="244" spans="1:12" ht="12.75">
      <c r="A244" s="2"/>
      <c r="B244" s="3"/>
      <c r="C244" s="4"/>
      <c r="D244" s="4"/>
      <c r="E244" s="4"/>
      <c r="F244" s="4"/>
      <c r="G244" s="4"/>
      <c r="H244" s="4"/>
      <c r="I244" s="5"/>
      <c r="J244" s="4"/>
      <c r="K244" s="5"/>
      <c r="L244" s="4"/>
    </row>
    <row r="245" spans="1:12" ht="12.75">
      <c r="A245" s="2"/>
      <c r="B245" s="3"/>
      <c r="C245" s="4"/>
      <c r="D245" s="4"/>
      <c r="E245" s="4"/>
      <c r="F245" s="4"/>
      <c r="G245" s="4"/>
      <c r="H245" s="4"/>
      <c r="I245" s="5"/>
      <c r="J245" s="4"/>
      <c r="K245" s="5"/>
      <c r="L245" s="4"/>
    </row>
    <row r="246" spans="1:12" ht="12.75">
      <c r="A246" s="2"/>
      <c r="B246" s="3"/>
      <c r="C246" s="4"/>
      <c r="D246" s="4"/>
      <c r="E246" s="4"/>
      <c r="F246" s="4"/>
      <c r="G246" s="4"/>
      <c r="H246" s="4"/>
      <c r="I246" s="5"/>
      <c r="J246" s="4"/>
      <c r="K246" s="5"/>
      <c r="L246" s="4"/>
    </row>
    <row r="247" spans="1:12" ht="12.75">
      <c r="A247" s="2"/>
      <c r="B247" s="3"/>
      <c r="C247" s="4"/>
      <c r="D247" s="4"/>
      <c r="E247" s="4"/>
      <c r="F247" s="4"/>
      <c r="G247" s="4"/>
      <c r="H247" s="4"/>
      <c r="I247" s="5"/>
      <c r="J247" s="4"/>
      <c r="K247" s="5"/>
      <c r="L247" s="4"/>
    </row>
    <row r="248" spans="1:12" ht="12.75">
      <c r="A248" s="2"/>
      <c r="B248" s="3"/>
      <c r="C248" s="4"/>
      <c r="D248" s="4"/>
      <c r="E248" s="4"/>
      <c r="F248" s="4"/>
      <c r="G248" s="4"/>
      <c r="H248" s="4"/>
      <c r="I248" s="5"/>
      <c r="J248" s="4"/>
      <c r="K248" s="5"/>
      <c r="L248" s="4"/>
    </row>
    <row r="249" spans="1:12" ht="12.75">
      <c r="A249" s="2"/>
      <c r="B249" s="3"/>
      <c r="C249" s="4"/>
      <c r="D249" s="4"/>
      <c r="E249" s="4"/>
      <c r="F249" s="4"/>
      <c r="G249" s="4"/>
      <c r="H249" s="4"/>
      <c r="I249" s="5"/>
      <c r="J249" s="4"/>
      <c r="K249" s="5"/>
      <c r="L249" s="4"/>
    </row>
    <row r="250" spans="1:12" ht="12.75">
      <c r="A250" s="2"/>
      <c r="B250" s="3"/>
      <c r="C250" s="4"/>
      <c r="D250" s="4"/>
      <c r="E250" s="4"/>
      <c r="F250" s="4"/>
      <c r="G250" s="4"/>
      <c r="H250" s="4"/>
      <c r="I250" s="5"/>
      <c r="J250" s="4"/>
      <c r="K250" s="5"/>
      <c r="L250" s="4"/>
    </row>
    <row r="251" spans="1:12" ht="12.75">
      <c r="A251" s="2"/>
      <c r="B251" s="3"/>
      <c r="C251" s="4"/>
      <c r="D251" s="4"/>
      <c r="E251" s="4"/>
      <c r="F251" s="4"/>
      <c r="G251" s="4"/>
      <c r="H251" s="4"/>
      <c r="I251" s="5"/>
      <c r="J251" s="4"/>
      <c r="K251" s="5"/>
      <c r="L251" s="4"/>
    </row>
    <row r="252" spans="1:12" ht="12.75">
      <c r="A252" s="2"/>
      <c r="B252" s="3"/>
      <c r="C252" s="4"/>
      <c r="D252" s="4"/>
      <c r="E252" s="4"/>
      <c r="F252" s="4"/>
      <c r="G252" s="4"/>
      <c r="H252" s="4"/>
      <c r="I252" s="5"/>
      <c r="J252" s="4"/>
      <c r="K252" s="5"/>
      <c r="L252" s="4"/>
    </row>
    <row r="253" spans="1:12" ht="12.75">
      <c r="A253" s="2"/>
      <c r="B253" s="3"/>
      <c r="C253" s="4"/>
      <c r="D253" s="4"/>
      <c r="E253" s="4"/>
      <c r="F253" s="4"/>
      <c r="G253" s="4"/>
      <c r="H253" s="4"/>
      <c r="I253" s="5"/>
      <c r="J253" s="4"/>
      <c r="K253" s="5"/>
      <c r="L253" s="4"/>
    </row>
    <row r="254" spans="1:12" ht="12.75">
      <c r="A254" s="2"/>
      <c r="B254" s="3"/>
      <c r="C254" s="4"/>
      <c r="D254" s="4"/>
      <c r="E254" s="4"/>
      <c r="F254" s="4"/>
      <c r="G254" s="4"/>
      <c r="H254" s="4"/>
      <c r="I254" s="5"/>
      <c r="J254" s="4"/>
      <c r="K254" s="5"/>
      <c r="L254" s="4"/>
    </row>
    <row r="255" spans="1:12" ht="12.75">
      <c r="A255" s="2"/>
      <c r="B255" s="3"/>
      <c r="C255" s="4"/>
      <c r="D255" s="4"/>
      <c r="E255" s="4"/>
      <c r="F255" s="4"/>
      <c r="G255" s="4"/>
      <c r="H255" s="4"/>
      <c r="I255" s="5"/>
      <c r="J255" s="4"/>
      <c r="K255" s="5"/>
      <c r="L255" s="4"/>
    </row>
    <row r="256" spans="1:12" ht="12.75">
      <c r="A256" s="2"/>
      <c r="B256" s="3"/>
      <c r="C256" s="4"/>
      <c r="D256" s="4"/>
      <c r="E256" s="4"/>
      <c r="F256" s="4"/>
      <c r="G256" s="4"/>
      <c r="H256" s="4"/>
      <c r="I256" s="5"/>
      <c r="J256" s="4"/>
      <c r="K256" s="5"/>
      <c r="L256" s="4"/>
    </row>
    <row r="257" spans="1:12" ht="12.75">
      <c r="A257" s="2"/>
      <c r="B257" s="3"/>
      <c r="C257" s="4"/>
      <c r="D257" s="4"/>
      <c r="E257" s="4"/>
      <c r="F257" s="4"/>
      <c r="G257" s="4"/>
      <c r="H257" s="4"/>
      <c r="I257" s="5"/>
      <c r="J257" s="4"/>
      <c r="K257" s="5"/>
      <c r="L257" s="4"/>
    </row>
    <row r="258" spans="1:12" ht="12.75">
      <c r="A258" s="2"/>
      <c r="B258" s="3"/>
      <c r="C258" s="4"/>
      <c r="D258" s="4"/>
      <c r="E258" s="4"/>
      <c r="F258" s="4"/>
      <c r="G258" s="4"/>
      <c r="H258" s="4"/>
      <c r="I258" s="5"/>
      <c r="J258" s="4"/>
      <c r="K258" s="5"/>
      <c r="L258" s="4"/>
    </row>
    <row r="259" spans="1:12" ht="12.75">
      <c r="A259" s="2"/>
      <c r="B259" s="3"/>
      <c r="C259" s="4"/>
      <c r="D259" s="4"/>
      <c r="E259" s="4"/>
      <c r="F259" s="4"/>
      <c r="G259" s="4"/>
      <c r="H259" s="4"/>
      <c r="I259" s="5"/>
      <c r="J259" s="4"/>
      <c r="K259" s="5"/>
      <c r="L259" s="4"/>
    </row>
    <row r="260" spans="1:12" ht="12.75">
      <c r="A260" s="2"/>
      <c r="B260" s="3"/>
      <c r="C260" s="4"/>
      <c r="D260" s="4"/>
      <c r="E260" s="4"/>
      <c r="F260" s="4"/>
      <c r="G260" s="4"/>
      <c r="H260" s="4"/>
      <c r="I260" s="5"/>
      <c r="J260" s="4"/>
      <c r="K260" s="5"/>
      <c r="L260" s="4"/>
    </row>
    <row r="261" spans="1:12" ht="12.75">
      <c r="A261" s="2"/>
      <c r="B261" s="3"/>
      <c r="C261" s="4"/>
      <c r="D261" s="4"/>
      <c r="E261" s="4"/>
      <c r="F261" s="4"/>
      <c r="G261" s="4"/>
      <c r="H261" s="4"/>
      <c r="I261" s="5"/>
      <c r="J261" s="4"/>
      <c r="K261" s="5"/>
      <c r="L261" s="4"/>
    </row>
    <row r="262" spans="1:12" ht="12.75">
      <c r="A262" s="2"/>
      <c r="B262" s="3"/>
      <c r="C262" s="4"/>
      <c r="D262" s="4"/>
      <c r="E262" s="4"/>
      <c r="F262" s="4"/>
      <c r="G262" s="4"/>
      <c r="H262" s="4"/>
      <c r="I262" s="5"/>
      <c r="J262" s="4"/>
      <c r="K262" s="5"/>
      <c r="L262" s="4"/>
    </row>
    <row r="263" spans="1:12" ht="12.75">
      <c r="A263" s="2"/>
      <c r="B263" s="3"/>
      <c r="C263" s="4"/>
      <c r="D263" s="4"/>
      <c r="E263" s="4"/>
      <c r="F263" s="4"/>
      <c r="G263" s="4"/>
      <c r="H263" s="4"/>
      <c r="I263" s="5"/>
      <c r="J263" s="4"/>
      <c r="K263" s="5"/>
      <c r="L263" s="4"/>
    </row>
    <row r="264" spans="1:12" ht="12.75">
      <c r="A264" s="2"/>
      <c r="B264" s="3"/>
      <c r="C264" s="4"/>
      <c r="D264" s="4"/>
      <c r="E264" s="4"/>
      <c r="F264" s="4"/>
      <c r="G264" s="4"/>
      <c r="H264" s="4"/>
      <c r="I264" s="5"/>
      <c r="J264" s="4"/>
      <c r="K264" s="5"/>
      <c r="L264" s="4"/>
    </row>
    <row r="265" spans="1:12" ht="12.75">
      <c r="A265" s="2"/>
      <c r="B265" s="3"/>
      <c r="C265" s="4"/>
      <c r="D265" s="4"/>
      <c r="E265" s="4"/>
      <c r="F265" s="4"/>
      <c r="G265" s="4"/>
      <c r="H265" s="4"/>
      <c r="I265" s="5"/>
      <c r="J265" s="4"/>
      <c r="K265" s="5"/>
      <c r="L265" s="4"/>
    </row>
    <row r="266" spans="1:12" ht="12.75">
      <c r="A266" s="2"/>
      <c r="B266" s="3"/>
      <c r="C266" s="4"/>
      <c r="D266" s="4"/>
      <c r="E266" s="4"/>
      <c r="F266" s="4"/>
      <c r="G266" s="4"/>
      <c r="H266" s="4"/>
      <c r="I266" s="5"/>
      <c r="J266" s="4"/>
      <c r="K266" s="5"/>
      <c r="L266" s="4"/>
    </row>
    <row r="267" spans="1:12" ht="12.75">
      <c r="A267" s="2"/>
      <c r="B267" s="3"/>
      <c r="C267" s="4"/>
      <c r="D267" s="4"/>
      <c r="E267" s="4"/>
      <c r="F267" s="4"/>
      <c r="G267" s="4"/>
      <c r="H267" s="4"/>
      <c r="I267" s="5"/>
      <c r="J267" s="4"/>
      <c r="K267" s="5"/>
      <c r="L267" s="4"/>
    </row>
    <row r="268" spans="1:12" ht="12.75">
      <c r="A268" s="2"/>
      <c r="B268" s="3"/>
      <c r="C268" s="4"/>
      <c r="D268" s="4"/>
      <c r="E268" s="4"/>
      <c r="F268" s="4"/>
      <c r="G268" s="4"/>
      <c r="H268" s="4"/>
      <c r="I268" s="5"/>
      <c r="J268" s="4"/>
      <c r="K268" s="5"/>
      <c r="L268" s="4"/>
    </row>
    <row r="269" spans="1:12" ht="12.75">
      <c r="A269" s="2"/>
      <c r="B269" s="3"/>
      <c r="C269" s="4"/>
      <c r="D269" s="4"/>
      <c r="E269" s="4"/>
      <c r="F269" s="4"/>
      <c r="G269" s="4"/>
      <c r="H269" s="4"/>
      <c r="I269" s="5"/>
      <c r="J269" s="4"/>
      <c r="K269" s="5"/>
      <c r="L269" s="4"/>
    </row>
    <row r="270" spans="1:12" ht="12.75">
      <c r="A270" s="2"/>
      <c r="B270" s="3"/>
      <c r="C270" s="4"/>
      <c r="D270" s="4"/>
      <c r="E270" s="4"/>
      <c r="F270" s="4"/>
      <c r="G270" s="4"/>
      <c r="H270" s="4"/>
      <c r="I270" s="5"/>
      <c r="J270" s="4"/>
      <c r="K270" s="5"/>
      <c r="L270" s="4"/>
    </row>
    <row r="271" spans="1:12" ht="12.75">
      <c r="A271" s="2"/>
      <c r="B271" s="3"/>
      <c r="C271" s="4"/>
      <c r="D271" s="4"/>
      <c r="E271" s="4"/>
      <c r="F271" s="4"/>
      <c r="G271" s="4"/>
      <c r="H271" s="4"/>
      <c r="I271" s="5"/>
      <c r="J271" s="4"/>
      <c r="K271" s="5"/>
      <c r="L271" s="4"/>
    </row>
    <row r="272" spans="1:12" ht="12.75">
      <c r="A272" s="2"/>
      <c r="B272" s="3"/>
      <c r="C272" s="4"/>
      <c r="D272" s="4"/>
      <c r="E272" s="4"/>
      <c r="F272" s="4"/>
      <c r="G272" s="4"/>
      <c r="H272" s="4"/>
      <c r="I272" s="5"/>
      <c r="J272" s="4"/>
      <c r="K272" s="5"/>
      <c r="L272" s="4"/>
    </row>
    <row r="273" spans="1:12" ht="12.75">
      <c r="A273" s="2"/>
      <c r="B273" s="3"/>
      <c r="C273" s="4"/>
      <c r="D273" s="4"/>
      <c r="E273" s="4"/>
      <c r="F273" s="4"/>
      <c r="G273" s="4"/>
      <c r="H273" s="4"/>
      <c r="I273" s="5"/>
      <c r="J273" s="4"/>
      <c r="K273" s="5"/>
      <c r="L273" s="4"/>
    </row>
    <row r="274" spans="1:12" ht="12.75">
      <c r="A274" s="2"/>
      <c r="B274" s="3"/>
      <c r="C274" s="4"/>
      <c r="D274" s="4"/>
      <c r="E274" s="4"/>
      <c r="F274" s="4"/>
      <c r="G274" s="4"/>
      <c r="H274" s="4"/>
      <c r="I274" s="5"/>
      <c r="J274" s="4"/>
      <c r="K274" s="5"/>
      <c r="L274" s="4"/>
    </row>
    <row r="275" spans="1:12" ht="12.75">
      <c r="A275" s="2"/>
      <c r="B275" s="3"/>
      <c r="C275" s="4"/>
      <c r="D275" s="4"/>
      <c r="E275" s="4"/>
      <c r="F275" s="4"/>
      <c r="G275" s="4"/>
      <c r="H275" s="4"/>
      <c r="I275" s="5"/>
      <c r="J275" s="4"/>
      <c r="K275" s="5"/>
      <c r="L275" s="4"/>
    </row>
    <row r="276" spans="1:12" ht="12.75">
      <c r="A276" s="2"/>
      <c r="B276" s="3"/>
      <c r="C276" s="4"/>
      <c r="D276" s="4"/>
      <c r="E276" s="4"/>
      <c r="F276" s="4"/>
      <c r="G276" s="4"/>
      <c r="H276" s="4"/>
      <c r="I276" s="5"/>
      <c r="J276" s="4"/>
      <c r="K276" s="5"/>
      <c r="L276" s="4"/>
    </row>
    <row r="277" spans="1:12" ht="12.75">
      <c r="A277" s="2"/>
      <c r="B277" s="3"/>
      <c r="C277" s="4"/>
      <c r="D277" s="4"/>
      <c r="E277" s="4"/>
      <c r="F277" s="4"/>
      <c r="G277" s="4"/>
      <c r="H277" s="4"/>
      <c r="I277" s="5"/>
      <c r="J277" s="4"/>
      <c r="K277" s="5"/>
      <c r="L277" s="4"/>
    </row>
    <row r="278" spans="1:12" ht="12.75">
      <c r="A278" s="2"/>
      <c r="B278" s="3"/>
      <c r="C278" s="4"/>
      <c r="D278" s="4"/>
      <c r="E278" s="4"/>
      <c r="F278" s="4"/>
      <c r="G278" s="4"/>
      <c r="H278" s="4"/>
      <c r="I278" s="5"/>
      <c r="J278" s="4"/>
      <c r="K278" s="5"/>
      <c r="L278" s="4"/>
    </row>
    <row r="279" spans="1:12" ht="12.75">
      <c r="A279" s="2"/>
      <c r="B279" s="3"/>
      <c r="C279" s="4"/>
      <c r="D279" s="4"/>
      <c r="E279" s="4"/>
      <c r="F279" s="4"/>
      <c r="G279" s="4"/>
      <c r="H279" s="4"/>
      <c r="I279" s="5"/>
      <c r="J279" s="4"/>
      <c r="K279" s="5"/>
      <c r="L279" s="4"/>
    </row>
    <row r="280" spans="1:12" ht="12.75">
      <c r="A280" s="2"/>
      <c r="B280" s="3"/>
      <c r="C280" s="4"/>
      <c r="D280" s="4"/>
      <c r="E280" s="4"/>
      <c r="F280" s="4"/>
      <c r="G280" s="4"/>
      <c r="H280" s="4"/>
      <c r="I280" s="5"/>
      <c r="J280" s="4"/>
      <c r="K280" s="5"/>
      <c r="L280" s="4"/>
    </row>
    <row r="281" spans="1:12" ht="12.75">
      <c r="A281" s="2"/>
      <c r="B281" s="3"/>
      <c r="C281" s="4"/>
      <c r="D281" s="4"/>
      <c r="E281" s="4"/>
      <c r="F281" s="4"/>
      <c r="G281" s="4"/>
      <c r="H281" s="4"/>
      <c r="I281" s="5"/>
      <c r="J281" s="4"/>
      <c r="K281" s="5"/>
      <c r="L281" s="4"/>
    </row>
    <row r="282" spans="1:12" ht="12.75">
      <c r="A282" s="2"/>
      <c r="B282" s="3"/>
      <c r="C282" s="4"/>
      <c r="D282" s="4"/>
      <c r="E282" s="4"/>
      <c r="F282" s="4"/>
      <c r="G282" s="4"/>
      <c r="H282" s="4"/>
      <c r="I282" s="5"/>
      <c r="J282" s="4"/>
      <c r="K282" s="5"/>
      <c r="L282" s="4"/>
    </row>
    <row r="283" spans="1:12" ht="12.75">
      <c r="A283" s="2"/>
      <c r="B283" s="3"/>
      <c r="C283" s="4"/>
      <c r="D283" s="4"/>
      <c r="E283" s="4"/>
      <c r="F283" s="4"/>
      <c r="G283" s="4"/>
      <c r="H283" s="4"/>
      <c r="I283" s="5"/>
      <c r="J283" s="4"/>
      <c r="K283" s="5"/>
      <c r="L283" s="4"/>
    </row>
    <row r="284" spans="1:12" ht="12.75">
      <c r="A284" s="2"/>
      <c r="B284" s="3"/>
      <c r="C284" s="4"/>
      <c r="D284" s="4"/>
      <c r="E284" s="4"/>
      <c r="F284" s="4"/>
      <c r="G284" s="4"/>
      <c r="H284" s="4"/>
      <c r="I284" s="5"/>
      <c r="J284" s="4"/>
      <c r="K284" s="5"/>
      <c r="L284" s="4"/>
    </row>
    <row r="285" spans="1:12" ht="12.75">
      <c r="A285" s="2"/>
      <c r="B285" s="3"/>
      <c r="C285" s="4"/>
      <c r="D285" s="4"/>
      <c r="E285" s="4"/>
      <c r="F285" s="4"/>
      <c r="G285" s="4"/>
      <c r="H285" s="4"/>
      <c r="I285" s="5"/>
      <c r="J285" s="4"/>
      <c r="K285" s="5"/>
      <c r="L285" s="4"/>
    </row>
    <row r="286" spans="1:12" ht="12.75">
      <c r="A286" s="2"/>
      <c r="B286" s="3"/>
      <c r="C286" s="4"/>
      <c r="D286" s="4"/>
      <c r="E286" s="4"/>
      <c r="F286" s="4"/>
      <c r="G286" s="4"/>
      <c r="H286" s="4"/>
      <c r="I286" s="5"/>
      <c r="J286" s="4"/>
      <c r="K286" s="5"/>
      <c r="L286" s="4"/>
    </row>
    <row r="287" spans="1:12" ht="12.75">
      <c r="A287" s="2"/>
      <c r="B287" s="3"/>
      <c r="C287" s="4"/>
      <c r="D287" s="4"/>
      <c r="E287" s="4"/>
      <c r="F287" s="4"/>
      <c r="G287" s="4"/>
      <c r="H287" s="4"/>
      <c r="I287" s="5"/>
      <c r="J287" s="4"/>
      <c r="K287" s="5"/>
      <c r="L287" s="4"/>
    </row>
    <row r="288" spans="1:12" ht="12.75">
      <c r="A288" s="2"/>
      <c r="B288" s="3"/>
      <c r="C288" s="4"/>
      <c r="D288" s="4"/>
      <c r="E288" s="4"/>
      <c r="F288" s="4"/>
      <c r="G288" s="4"/>
      <c r="H288" s="4"/>
      <c r="I288" s="5"/>
      <c r="J288" s="4"/>
      <c r="K288" s="5"/>
      <c r="L288" s="4"/>
    </row>
    <row r="289" spans="1:12" ht="12.75">
      <c r="A289" s="2"/>
      <c r="B289" s="3"/>
      <c r="C289" s="4"/>
      <c r="D289" s="4"/>
      <c r="E289" s="4"/>
      <c r="F289" s="4"/>
      <c r="G289" s="4"/>
      <c r="H289" s="4"/>
      <c r="I289" s="5"/>
      <c r="J289" s="4"/>
      <c r="K289" s="5"/>
      <c r="L289" s="4"/>
    </row>
    <row r="290" spans="1:12" ht="12.75">
      <c r="A290" s="2"/>
      <c r="B290" s="3"/>
      <c r="C290" s="4"/>
      <c r="D290" s="4"/>
      <c r="E290" s="4"/>
      <c r="F290" s="4"/>
      <c r="G290" s="4"/>
      <c r="H290" s="4"/>
      <c r="I290" s="5"/>
      <c r="J290" s="4"/>
      <c r="K290" s="5"/>
      <c r="L290" s="4"/>
    </row>
    <row r="291" spans="1:12" ht="12.75">
      <c r="A291" s="2"/>
      <c r="B291" s="3"/>
      <c r="C291" s="4"/>
      <c r="D291" s="4"/>
      <c r="E291" s="4"/>
      <c r="F291" s="4"/>
      <c r="G291" s="4"/>
      <c r="H291" s="4"/>
      <c r="I291" s="5"/>
      <c r="J291" s="4"/>
      <c r="K291" s="5"/>
      <c r="L291" s="4"/>
    </row>
    <row r="292" spans="1:12" ht="12.75">
      <c r="A292" s="2"/>
      <c r="B292" s="3"/>
      <c r="C292" s="4"/>
      <c r="D292" s="4"/>
      <c r="E292" s="4"/>
      <c r="F292" s="4"/>
      <c r="G292" s="4"/>
      <c r="H292" s="4"/>
      <c r="I292" s="5"/>
      <c r="J292" s="4"/>
      <c r="K292" s="5"/>
      <c r="L292" s="4"/>
    </row>
    <row r="293" spans="1:12" ht="12.75">
      <c r="A293" s="2"/>
      <c r="B293" s="3"/>
      <c r="C293" s="4"/>
      <c r="D293" s="4"/>
      <c r="E293" s="4"/>
      <c r="F293" s="4"/>
      <c r="G293" s="4"/>
      <c r="H293" s="4"/>
      <c r="I293" s="5"/>
      <c r="J293" s="4"/>
      <c r="K293" s="5"/>
      <c r="L293" s="4"/>
    </row>
    <row r="294" spans="1:12" ht="12.75">
      <c r="A294" s="2"/>
      <c r="B294" s="3"/>
      <c r="C294" s="4"/>
      <c r="D294" s="4"/>
      <c r="E294" s="4"/>
      <c r="F294" s="4"/>
      <c r="G294" s="4"/>
      <c r="H294" s="4"/>
      <c r="I294" s="5"/>
      <c r="J294" s="4"/>
      <c r="K294" s="5"/>
      <c r="L294" s="4"/>
    </row>
    <row r="295" spans="1:12" ht="12.75">
      <c r="A295" s="2"/>
      <c r="B295" s="3"/>
      <c r="C295" s="4"/>
      <c r="D295" s="4"/>
      <c r="E295" s="4"/>
      <c r="F295" s="4"/>
      <c r="G295" s="4"/>
      <c r="H295" s="4"/>
      <c r="I295" s="5"/>
      <c r="J295" s="4"/>
      <c r="K295" s="5"/>
      <c r="L295" s="4"/>
    </row>
    <row r="296" spans="1:12" ht="12.75">
      <c r="A296" s="2"/>
      <c r="B296" s="3"/>
      <c r="C296" s="4"/>
      <c r="D296" s="4"/>
      <c r="E296" s="4"/>
      <c r="F296" s="4"/>
      <c r="G296" s="4"/>
      <c r="H296" s="4"/>
      <c r="I296" s="5"/>
      <c r="J296" s="4"/>
      <c r="K296" s="5"/>
      <c r="L296" s="4"/>
    </row>
    <row r="297" spans="1:12" ht="12.75">
      <c r="A297" s="2"/>
      <c r="B297" s="3"/>
      <c r="C297" s="4"/>
      <c r="D297" s="4"/>
      <c r="E297" s="4"/>
      <c r="F297" s="4"/>
      <c r="G297" s="4"/>
      <c r="H297" s="4"/>
      <c r="I297" s="5"/>
      <c r="J297" s="4"/>
      <c r="K297" s="5"/>
      <c r="L297" s="4"/>
    </row>
    <row r="298" spans="1:12" ht="12.75">
      <c r="A298" s="2"/>
      <c r="B298" s="3"/>
      <c r="C298" s="4"/>
      <c r="D298" s="4"/>
      <c r="E298" s="4"/>
      <c r="F298" s="4"/>
      <c r="G298" s="4"/>
      <c r="H298" s="4"/>
      <c r="I298" s="5"/>
      <c r="J298" s="4"/>
      <c r="K298" s="5"/>
      <c r="L298" s="4"/>
    </row>
    <row r="299" spans="1:12" ht="12.75">
      <c r="A299" s="2"/>
      <c r="B299" s="3"/>
      <c r="C299" s="4"/>
      <c r="D299" s="4"/>
      <c r="E299" s="4"/>
      <c r="F299" s="4"/>
      <c r="G299" s="4"/>
      <c r="H299" s="4"/>
      <c r="I299" s="5"/>
      <c r="J299" s="4"/>
      <c r="K299" s="5"/>
      <c r="L299" s="4"/>
    </row>
    <row r="300" spans="1:12" ht="12.75">
      <c r="A300" s="2"/>
      <c r="B300" s="3"/>
      <c r="C300" s="4"/>
      <c r="D300" s="4"/>
      <c r="E300" s="4"/>
      <c r="F300" s="4"/>
      <c r="G300" s="4"/>
      <c r="H300" s="4"/>
      <c r="I300" s="5"/>
      <c r="J300" s="4"/>
      <c r="K300" s="5"/>
      <c r="L300" s="4"/>
    </row>
    <row r="301" spans="1:12" ht="12.75">
      <c r="A301" s="2"/>
      <c r="B301" s="3"/>
      <c r="C301" s="4"/>
      <c r="D301" s="4"/>
      <c r="E301" s="4"/>
      <c r="F301" s="4"/>
      <c r="G301" s="4"/>
      <c r="H301" s="4"/>
      <c r="I301" s="5"/>
      <c r="J301" s="4"/>
      <c r="K301" s="5"/>
      <c r="L301" s="4"/>
    </row>
    <row r="302" spans="1:12" ht="12.75">
      <c r="A302" s="2"/>
      <c r="B302" s="3"/>
      <c r="C302" s="4"/>
      <c r="D302" s="4"/>
      <c r="E302" s="4"/>
      <c r="F302" s="4"/>
      <c r="G302" s="4"/>
      <c r="H302" s="4"/>
      <c r="I302" s="5"/>
      <c r="J302" s="4"/>
      <c r="K302" s="5"/>
      <c r="L302" s="4"/>
    </row>
    <row r="303" spans="1:12" ht="12.75">
      <c r="A303" s="2"/>
      <c r="B303" s="3"/>
      <c r="C303" s="4"/>
      <c r="D303" s="4"/>
      <c r="E303" s="4"/>
      <c r="F303" s="4"/>
      <c r="G303" s="4"/>
      <c r="H303" s="4"/>
      <c r="I303" s="5"/>
      <c r="J303" s="4"/>
      <c r="K303" s="5"/>
      <c r="L303" s="4"/>
    </row>
    <row r="304" spans="1:12" ht="12.75">
      <c r="A304" s="2"/>
      <c r="B304" s="3"/>
      <c r="C304" s="4"/>
      <c r="D304" s="4"/>
      <c r="E304" s="4"/>
      <c r="F304" s="4"/>
      <c r="G304" s="4"/>
      <c r="H304" s="4"/>
      <c r="I304" s="5"/>
      <c r="J304" s="4"/>
      <c r="K304" s="5"/>
      <c r="L304" s="4"/>
    </row>
    <row r="305" spans="1:12" ht="12.75">
      <c r="A305" s="2"/>
      <c r="B305" s="3"/>
      <c r="C305" s="4"/>
      <c r="D305" s="4"/>
      <c r="E305" s="4"/>
      <c r="F305" s="4"/>
      <c r="G305" s="4"/>
      <c r="H305" s="4"/>
      <c r="I305" s="5"/>
      <c r="J305" s="4"/>
      <c r="K305" s="5"/>
      <c r="L305" s="4"/>
    </row>
    <row r="306" spans="1:12" ht="12.75">
      <c r="A306" s="2"/>
      <c r="B306" s="3"/>
      <c r="C306" s="4"/>
      <c r="D306" s="4"/>
      <c r="E306" s="4"/>
      <c r="F306" s="4"/>
      <c r="G306" s="4"/>
      <c r="H306" s="4"/>
      <c r="I306" s="5"/>
      <c r="J306" s="4"/>
      <c r="K306" s="5"/>
      <c r="L306" s="4"/>
    </row>
    <row r="307" spans="1:12" ht="12.75">
      <c r="A307" s="2"/>
      <c r="B307" s="3"/>
      <c r="C307" s="4"/>
      <c r="D307" s="4"/>
      <c r="E307" s="4"/>
      <c r="F307" s="4"/>
      <c r="G307" s="4"/>
      <c r="H307" s="4"/>
      <c r="I307" s="5"/>
      <c r="J307" s="4"/>
      <c r="K307" s="5"/>
      <c r="L307" s="4"/>
    </row>
    <row r="308" spans="1:12" ht="12.75">
      <c r="A308" s="2"/>
      <c r="B308" s="3"/>
      <c r="C308" s="4"/>
      <c r="D308" s="4"/>
      <c r="E308" s="4"/>
      <c r="F308" s="4"/>
      <c r="G308" s="4"/>
      <c r="H308" s="4"/>
      <c r="I308" s="5"/>
      <c r="J308" s="4"/>
      <c r="K308" s="5"/>
      <c r="L308" s="4"/>
    </row>
    <row r="309" spans="1:12" ht="12.75">
      <c r="A309" s="2"/>
      <c r="B309" s="3"/>
      <c r="C309" s="4"/>
      <c r="D309" s="4"/>
      <c r="E309" s="4"/>
      <c r="F309" s="4"/>
      <c r="G309" s="4"/>
      <c r="H309" s="4"/>
      <c r="I309" s="5"/>
      <c r="J309" s="4"/>
      <c r="K309" s="5"/>
      <c r="L309" s="4"/>
    </row>
    <row r="310" spans="1:12" ht="12.75">
      <c r="A310" s="2"/>
      <c r="B310" s="3"/>
      <c r="C310" s="4"/>
      <c r="D310" s="4"/>
      <c r="E310" s="4"/>
      <c r="F310" s="4"/>
      <c r="G310" s="4"/>
      <c r="H310" s="4"/>
      <c r="I310" s="5"/>
      <c r="J310" s="4"/>
      <c r="K310" s="5"/>
      <c r="L310" s="4"/>
    </row>
    <row r="311" spans="1:12" ht="12.75">
      <c r="A311" s="2"/>
      <c r="B311" s="3"/>
      <c r="C311" s="4"/>
      <c r="D311" s="4"/>
      <c r="E311" s="4"/>
      <c r="F311" s="4"/>
      <c r="G311" s="4"/>
      <c r="H311" s="4"/>
      <c r="I311" s="5"/>
      <c r="J311" s="4"/>
      <c r="K311" s="5"/>
      <c r="L311" s="4"/>
    </row>
    <row r="312" spans="1:12" ht="12.75">
      <c r="A312" s="2"/>
      <c r="B312" s="3"/>
      <c r="C312" s="4"/>
      <c r="D312" s="4"/>
      <c r="E312" s="4"/>
      <c r="F312" s="4"/>
      <c r="G312" s="4"/>
      <c r="H312" s="4"/>
      <c r="I312" s="5"/>
      <c r="J312" s="4"/>
      <c r="K312" s="5"/>
      <c r="L312" s="4"/>
    </row>
    <row r="313" spans="1:12" ht="12.75">
      <c r="A313" s="2"/>
      <c r="B313" s="3"/>
      <c r="C313" s="4"/>
      <c r="D313" s="4"/>
      <c r="E313" s="4"/>
      <c r="F313" s="4"/>
      <c r="G313" s="4"/>
      <c r="H313" s="4"/>
      <c r="I313" s="5"/>
      <c r="J313" s="4"/>
      <c r="K313" s="5"/>
      <c r="L313" s="4"/>
    </row>
    <row r="314" spans="1:12" ht="12.75">
      <c r="A314" s="2"/>
      <c r="B314" s="3"/>
      <c r="C314" s="4"/>
      <c r="D314" s="4"/>
      <c r="E314" s="4"/>
      <c r="F314" s="4"/>
      <c r="G314" s="4"/>
      <c r="H314" s="4"/>
      <c r="I314" s="5"/>
      <c r="J314" s="4"/>
      <c r="K314" s="5"/>
      <c r="L314" s="4"/>
    </row>
    <row r="315" spans="1:12" ht="12.75">
      <c r="A315" s="2"/>
      <c r="B315" s="3"/>
      <c r="C315" s="4"/>
      <c r="D315" s="4"/>
      <c r="E315" s="4"/>
      <c r="F315" s="4"/>
      <c r="G315" s="4"/>
      <c r="H315" s="4"/>
      <c r="I315" s="5"/>
      <c r="J315" s="4"/>
      <c r="K315" s="5"/>
      <c r="L315" s="4"/>
    </row>
    <row r="316" spans="1:12" ht="12.75">
      <c r="A316" s="2"/>
      <c r="B316" s="3"/>
      <c r="C316" s="4"/>
      <c r="D316" s="4"/>
      <c r="E316" s="4"/>
      <c r="F316" s="4"/>
      <c r="G316" s="4"/>
      <c r="H316" s="4"/>
      <c r="I316" s="5"/>
      <c r="J316" s="4"/>
      <c r="K316" s="5"/>
      <c r="L316" s="4"/>
    </row>
    <row r="317" spans="1:12" ht="12.75">
      <c r="A317" s="2"/>
      <c r="B317" s="3"/>
      <c r="C317" s="4"/>
      <c r="D317" s="4"/>
      <c r="E317" s="4"/>
      <c r="F317" s="4"/>
      <c r="G317" s="4"/>
      <c r="H317" s="4"/>
      <c r="I317" s="5"/>
      <c r="J317" s="4"/>
      <c r="K317" s="5"/>
      <c r="L317" s="4"/>
    </row>
    <row r="318" spans="1:12" ht="12.75">
      <c r="A318" s="2"/>
      <c r="B318" s="3"/>
      <c r="C318" s="4"/>
      <c r="D318" s="4"/>
      <c r="E318" s="4"/>
      <c r="F318" s="4"/>
      <c r="G318" s="4"/>
      <c r="H318" s="4"/>
      <c r="I318" s="5"/>
      <c r="J318" s="4"/>
      <c r="K318" s="5"/>
      <c r="L318" s="4"/>
    </row>
    <row r="319" spans="1:12" ht="12.75">
      <c r="A319" s="2"/>
      <c r="B319" s="3"/>
      <c r="C319" s="4"/>
      <c r="D319" s="4"/>
      <c r="E319" s="4"/>
      <c r="F319" s="4"/>
      <c r="G319" s="4"/>
      <c r="H319" s="4"/>
      <c r="I319" s="5"/>
      <c r="J319" s="4"/>
      <c r="K319" s="5"/>
      <c r="L319" s="4"/>
    </row>
    <row r="320" spans="1:12" ht="12.75">
      <c r="A320" s="2"/>
      <c r="B320" s="3"/>
      <c r="C320" s="4"/>
      <c r="D320" s="4"/>
      <c r="E320" s="4"/>
      <c r="F320" s="4"/>
      <c r="G320" s="4"/>
      <c r="H320" s="4"/>
      <c r="I320" s="5"/>
      <c r="J320" s="4"/>
      <c r="K320" s="5"/>
      <c r="L320" s="4"/>
    </row>
    <row r="321" spans="1:12" ht="12.75">
      <c r="A321" s="2"/>
      <c r="B321" s="3"/>
      <c r="C321" s="4"/>
      <c r="D321" s="4"/>
      <c r="E321" s="4"/>
      <c r="F321" s="4"/>
      <c r="G321" s="4"/>
      <c r="H321" s="4"/>
      <c r="I321" s="5"/>
      <c r="J321" s="4"/>
      <c r="K321" s="5"/>
      <c r="L321" s="4"/>
    </row>
    <row r="322" spans="1:12" ht="12.75">
      <c r="A322" s="2"/>
      <c r="B322" s="3"/>
      <c r="C322" s="4"/>
      <c r="D322" s="4"/>
      <c r="E322" s="4"/>
      <c r="F322" s="4"/>
      <c r="G322" s="4"/>
      <c r="H322" s="4"/>
      <c r="I322" s="5"/>
      <c r="J322" s="4"/>
      <c r="K322" s="5"/>
      <c r="L322" s="4"/>
    </row>
    <row r="323" spans="1:12" ht="12.75">
      <c r="A323" s="2"/>
      <c r="B323" s="3"/>
      <c r="C323" s="4"/>
      <c r="D323" s="4"/>
      <c r="E323" s="4"/>
      <c r="F323" s="4"/>
      <c r="G323" s="4"/>
      <c r="H323" s="4"/>
      <c r="I323" s="5"/>
      <c r="J323" s="4"/>
      <c r="K323" s="5"/>
      <c r="L323" s="4"/>
    </row>
    <row r="324" spans="1:12" ht="12.75">
      <c r="A324" s="2"/>
      <c r="B324" s="3"/>
      <c r="C324" s="4"/>
      <c r="D324" s="4"/>
      <c r="E324" s="4"/>
      <c r="F324" s="4"/>
      <c r="G324" s="4"/>
      <c r="H324" s="4"/>
      <c r="I324" s="5"/>
      <c r="J324" s="4"/>
      <c r="K324" s="5"/>
      <c r="L324" s="4"/>
    </row>
    <row r="325" spans="1:12" ht="12.75">
      <c r="A325" s="2"/>
      <c r="B325" s="3"/>
      <c r="C325" s="4"/>
      <c r="D325" s="4"/>
      <c r="E325" s="4"/>
      <c r="F325" s="4"/>
      <c r="G325" s="4"/>
      <c r="H325" s="4"/>
      <c r="I325" s="5"/>
      <c r="J325" s="4"/>
      <c r="K325" s="5"/>
      <c r="L325" s="4"/>
    </row>
    <row r="326" spans="1:12" ht="12.75">
      <c r="A326" s="2"/>
      <c r="B326" s="3"/>
      <c r="C326" s="4"/>
      <c r="D326" s="4"/>
      <c r="E326" s="4"/>
      <c r="F326" s="4"/>
      <c r="G326" s="4"/>
      <c r="H326" s="4"/>
      <c r="I326" s="5"/>
      <c r="J326" s="4"/>
      <c r="K326" s="5"/>
      <c r="L326" s="4"/>
    </row>
    <row r="327" spans="1:12" ht="12.75">
      <c r="A327" s="2"/>
      <c r="B327" s="3"/>
      <c r="C327" s="4"/>
      <c r="D327" s="4"/>
      <c r="E327" s="4"/>
      <c r="F327" s="4"/>
      <c r="G327" s="4"/>
      <c r="H327" s="4"/>
      <c r="I327" s="5"/>
      <c r="J327" s="4"/>
      <c r="K327" s="5"/>
      <c r="L327" s="4"/>
    </row>
    <row r="328" spans="1:12" ht="12.75">
      <c r="A328" s="2"/>
      <c r="B328" s="3"/>
      <c r="C328" s="4"/>
      <c r="D328" s="4"/>
      <c r="E328" s="4"/>
      <c r="F328" s="4"/>
      <c r="G328" s="4"/>
      <c r="H328" s="4"/>
      <c r="I328" s="5"/>
      <c r="J328" s="4"/>
      <c r="K328" s="5"/>
      <c r="L328" s="4"/>
    </row>
    <row r="329" spans="1:12" ht="12.75">
      <c r="A329" s="2"/>
      <c r="B329" s="3"/>
      <c r="C329" s="4"/>
      <c r="D329" s="4"/>
      <c r="E329" s="4"/>
      <c r="F329" s="4"/>
      <c r="G329" s="4"/>
      <c r="H329" s="4"/>
      <c r="I329" s="5"/>
      <c r="J329" s="4"/>
      <c r="K329" s="5"/>
      <c r="L329" s="4"/>
    </row>
    <row r="330" spans="1:12" ht="12.75">
      <c r="A330" s="2"/>
      <c r="B330" s="3"/>
      <c r="C330" s="4"/>
      <c r="D330" s="4"/>
      <c r="E330" s="4"/>
      <c r="F330" s="4"/>
      <c r="G330" s="4"/>
      <c r="H330" s="4"/>
      <c r="I330" s="5"/>
      <c r="J330" s="4"/>
      <c r="K330" s="5"/>
      <c r="L330" s="4"/>
    </row>
    <row r="331" spans="1:12" ht="12.75">
      <c r="A331" s="2"/>
      <c r="B331" s="3"/>
      <c r="C331" s="4"/>
      <c r="D331" s="4"/>
      <c r="E331" s="4"/>
      <c r="F331" s="4"/>
      <c r="G331" s="4"/>
      <c r="H331" s="4"/>
      <c r="I331" s="5"/>
      <c r="J331" s="4"/>
      <c r="K331" s="5"/>
      <c r="L331" s="4"/>
    </row>
    <row r="332" spans="1:12" ht="12.75">
      <c r="A332" s="2"/>
      <c r="B332" s="3"/>
      <c r="C332" s="4"/>
      <c r="D332" s="4"/>
      <c r="E332" s="4"/>
      <c r="F332" s="4"/>
      <c r="G332" s="4"/>
      <c r="H332" s="4"/>
      <c r="I332" s="5"/>
      <c r="J332" s="4"/>
      <c r="K332" s="5"/>
      <c r="L332" s="4"/>
    </row>
    <row r="333" spans="1:12" ht="12.75">
      <c r="A333" s="2"/>
      <c r="B333" s="3"/>
      <c r="C333" s="4"/>
      <c r="D333" s="4"/>
      <c r="E333" s="4"/>
      <c r="F333" s="4"/>
      <c r="G333" s="4"/>
      <c r="H333" s="4"/>
      <c r="I333" s="5"/>
      <c r="J333" s="4"/>
      <c r="K333" s="5"/>
      <c r="L333" s="4"/>
    </row>
    <row r="334" spans="1:12" ht="12.75">
      <c r="A334" s="2"/>
      <c r="B334" s="3"/>
      <c r="C334" s="4"/>
      <c r="D334" s="4"/>
      <c r="E334" s="4"/>
      <c r="F334" s="4"/>
      <c r="G334" s="4"/>
      <c r="H334" s="4"/>
      <c r="I334" s="5"/>
      <c r="J334" s="4"/>
      <c r="K334" s="5"/>
      <c r="L334" s="4"/>
    </row>
    <row r="335" spans="1:12" ht="12.75">
      <c r="A335" s="2"/>
      <c r="B335" s="3"/>
      <c r="C335" s="4"/>
      <c r="D335" s="4"/>
      <c r="E335" s="4"/>
      <c r="F335" s="4"/>
      <c r="G335" s="4"/>
      <c r="H335" s="4"/>
      <c r="I335" s="5"/>
      <c r="J335" s="4"/>
      <c r="K335" s="5"/>
      <c r="L335" s="4"/>
    </row>
    <row r="336" spans="1:12" ht="12.75">
      <c r="A336" s="2"/>
      <c r="B336" s="3"/>
      <c r="C336" s="4"/>
      <c r="D336" s="4"/>
      <c r="E336" s="4"/>
      <c r="F336" s="4"/>
      <c r="G336" s="4"/>
      <c r="H336" s="4"/>
      <c r="I336" s="5"/>
      <c r="J336" s="4"/>
      <c r="K336" s="5"/>
      <c r="L336" s="4"/>
    </row>
  </sheetData>
  <mergeCells count="90">
    <mergeCell ref="L62:L63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L30:L31"/>
    <mergeCell ref="L32:L33"/>
    <mergeCell ref="L34:L35"/>
    <mergeCell ref="L36:L37"/>
    <mergeCell ref="L22:L23"/>
    <mergeCell ref="L24:L25"/>
    <mergeCell ref="L26:L27"/>
    <mergeCell ref="L28:L29"/>
    <mergeCell ref="L14:L15"/>
    <mergeCell ref="L16:L17"/>
    <mergeCell ref="L18:L19"/>
    <mergeCell ref="L20:L21"/>
    <mergeCell ref="L6:L7"/>
    <mergeCell ref="L8:L9"/>
    <mergeCell ref="L10:L11"/>
    <mergeCell ref="L12:L13"/>
    <mergeCell ref="K56:K57"/>
    <mergeCell ref="K58:K59"/>
    <mergeCell ref="K60:K61"/>
    <mergeCell ref="K62:K63"/>
    <mergeCell ref="K48:K49"/>
    <mergeCell ref="K50:K51"/>
    <mergeCell ref="K52:K53"/>
    <mergeCell ref="K54:K55"/>
    <mergeCell ref="K40:K41"/>
    <mergeCell ref="K42:K43"/>
    <mergeCell ref="K44:K45"/>
    <mergeCell ref="K46:K47"/>
    <mergeCell ref="K32:K33"/>
    <mergeCell ref="K34:K35"/>
    <mergeCell ref="K36:K37"/>
    <mergeCell ref="K38:K39"/>
    <mergeCell ref="K24:K25"/>
    <mergeCell ref="K26:K27"/>
    <mergeCell ref="K28:K29"/>
    <mergeCell ref="K30:K31"/>
    <mergeCell ref="K16:K17"/>
    <mergeCell ref="K18:K19"/>
    <mergeCell ref="K20:K21"/>
    <mergeCell ref="K22:K23"/>
    <mergeCell ref="A18:A19"/>
    <mergeCell ref="A4:J4"/>
    <mergeCell ref="A6:A7"/>
    <mergeCell ref="A1:L1"/>
    <mergeCell ref="A2:L2"/>
    <mergeCell ref="K6:K7"/>
    <mergeCell ref="K8:K9"/>
    <mergeCell ref="K10:K11"/>
    <mergeCell ref="K12:K13"/>
    <mergeCell ref="K14:K15"/>
    <mergeCell ref="A16:A17"/>
    <mergeCell ref="A8:A9"/>
    <mergeCell ref="A10:A11"/>
    <mergeCell ref="A14:A15"/>
    <mergeCell ref="A12:A13"/>
    <mergeCell ref="A20:A21"/>
    <mergeCell ref="A22:A23"/>
    <mergeCell ref="A24:A25"/>
    <mergeCell ref="A26:A27"/>
    <mergeCell ref="A28:A29"/>
    <mergeCell ref="A46:A47"/>
    <mergeCell ref="A30:A31"/>
    <mergeCell ref="A32:A33"/>
    <mergeCell ref="A34:A35"/>
    <mergeCell ref="A36:A37"/>
    <mergeCell ref="A38:A39"/>
    <mergeCell ref="A40:A41"/>
    <mergeCell ref="A42:A43"/>
    <mergeCell ref="A44:A45"/>
    <mergeCell ref="A62:A63"/>
    <mergeCell ref="A52:A53"/>
    <mergeCell ref="A60:A61"/>
    <mergeCell ref="A58:A59"/>
    <mergeCell ref="A50:A51"/>
    <mergeCell ref="A48:A49"/>
    <mergeCell ref="A54:A55"/>
    <mergeCell ref="A56:A57"/>
  </mergeCells>
  <printOptions/>
  <pageMargins left="0.44" right="0.44" top="0.44" bottom="0.48" header="0.43" footer="0.492125984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23"/>
  <sheetViews>
    <sheetView workbookViewId="0" topLeftCell="A2">
      <selection activeCell="B14" sqref="B14:B15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12" width="7.75390625" style="0" customWidth="1"/>
  </cols>
  <sheetData>
    <row r="1" spans="1:131" ht="25.5" customHeight="1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25.5" customHeight="1">
      <c r="A2" s="124">
        <v>2006</v>
      </c>
      <c r="B2" s="124"/>
      <c r="C2" s="124"/>
      <c r="D2" s="124"/>
      <c r="E2" s="124"/>
      <c r="F2" s="124"/>
      <c r="G2" s="124"/>
      <c r="H2" s="124"/>
      <c r="I2" s="124"/>
      <c r="J2" s="12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131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</row>
    <row r="4" spans="1:131" ht="18.75" thickBot="1">
      <c r="A4" s="118" t="s">
        <v>41</v>
      </c>
      <c r="B4" s="119"/>
      <c r="C4" s="119"/>
      <c r="D4" s="119"/>
      <c r="E4" s="119"/>
      <c r="F4" s="119"/>
      <c r="G4" s="119"/>
      <c r="H4" s="119"/>
      <c r="I4" s="119"/>
      <c r="J4" s="119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</row>
    <row r="5" spans="1:131" ht="13.5" thickBot="1">
      <c r="A5" s="25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7" t="s">
        <v>7</v>
      </c>
      <c r="I5" s="28" t="s">
        <v>8</v>
      </c>
      <c r="J5" s="29" t="s">
        <v>9</v>
      </c>
      <c r="K5" s="28" t="s">
        <v>39</v>
      </c>
      <c r="L5" s="29" t="s">
        <v>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</row>
    <row r="6" spans="1:131" ht="12.75">
      <c r="A6" s="132" t="s">
        <v>10</v>
      </c>
      <c r="B6" s="49" t="s">
        <v>63</v>
      </c>
      <c r="C6" s="53">
        <v>149</v>
      </c>
      <c r="D6" s="53">
        <v>194</v>
      </c>
      <c r="E6" s="53">
        <v>170</v>
      </c>
      <c r="F6" s="53">
        <v>181</v>
      </c>
      <c r="G6" s="53">
        <v>182</v>
      </c>
      <c r="H6" s="54">
        <v>181</v>
      </c>
      <c r="I6" s="34">
        <f aca="true" t="shared" si="0" ref="I6:I21">SUM(C6:H6)</f>
        <v>1057</v>
      </c>
      <c r="J6" s="30">
        <f aca="true" t="shared" si="1" ref="J6:J21">AVERAGE(C6:H6)</f>
        <v>176.16666666666666</v>
      </c>
      <c r="K6" s="101">
        <f>I6+I7</f>
        <v>2070</v>
      </c>
      <c r="L6" s="104">
        <f>(J6+J7)/2</f>
        <v>172.5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</row>
    <row r="7" spans="1:131" ht="12.75">
      <c r="A7" s="133"/>
      <c r="B7" s="49" t="s">
        <v>65</v>
      </c>
      <c r="C7" s="53">
        <v>154</v>
      </c>
      <c r="D7" s="53">
        <v>148</v>
      </c>
      <c r="E7" s="53">
        <v>196</v>
      </c>
      <c r="F7" s="53">
        <v>147</v>
      </c>
      <c r="G7" s="53">
        <v>154</v>
      </c>
      <c r="H7" s="54">
        <v>214</v>
      </c>
      <c r="I7" s="35">
        <f t="shared" si="0"/>
        <v>1013</v>
      </c>
      <c r="J7" s="31">
        <f t="shared" si="1"/>
        <v>168.83333333333334</v>
      </c>
      <c r="K7" s="102">
        <f>I6+I7</f>
        <v>2070</v>
      </c>
      <c r="L7" s="105">
        <f>(J6+J7)/2</f>
        <v>172.5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ht="12.75">
      <c r="A8" s="129" t="s">
        <v>11</v>
      </c>
      <c r="B8" s="50" t="s">
        <v>74</v>
      </c>
      <c r="C8" s="55">
        <v>172</v>
      </c>
      <c r="D8" s="55">
        <v>164</v>
      </c>
      <c r="E8" s="55">
        <v>192</v>
      </c>
      <c r="F8" s="55">
        <v>170</v>
      </c>
      <c r="G8" s="55">
        <v>161</v>
      </c>
      <c r="H8" s="55">
        <v>135</v>
      </c>
      <c r="I8" s="34">
        <f t="shared" si="0"/>
        <v>994</v>
      </c>
      <c r="J8" s="32">
        <f t="shared" si="1"/>
        <v>165.66666666666666</v>
      </c>
      <c r="K8" s="101">
        <f>I8+I9</f>
        <v>2041</v>
      </c>
      <c r="L8" s="104">
        <f>(J8+J9)/2</f>
        <v>170.08333333333331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ht="12.75">
      <c r="A9" s="130"/>
      <c r="B9" s="51" t="s">
        <v>87</v>
      </c>
      <c r="C9" s="56">
        <v>165</v>
      </c>
      <c r="D9" s="56">
        <v>191</v>
      </c>
      <c r="E9" s="56">
        <v>158</v>
      </c>
      <c r="F9" s="56">
        <v>186</v>
      </c>
      <c r="G9" s="56">
        <v>187</v>
      </c>
      <c r="H9" s="56">
        <v>160</v>
      </c>
      <c r="I9" s="36">
        <f t="shared" si="0"/>
        <v>1047</v>
      </c>
      <c r="J9" s="33">
        <f t="shared" si="1"/>
        <v>174.5</v>
      </c>
      <c r="K9" s="102">
        <f>I8+I9</f>
        <v>2041</v>
      </c>
      <c r="L9" s="105">
        <f>(J8+J9)/2</f>
        <v>170.08333333333331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ht="12.75">
      <c r="A10" s="129" t="s">
        <v>12</v>
      </c>
      <c r="B10" s="50" t="s">
        <v>66</v>
      </c>
      <c r="C10" s="55">
        <v>137</v>
      </c>
      <c r="D10" s="55">
        <v>193</v>
      </c>
      <c r="E10" s="55">
        <v>154</v>
      </c>
      <c r="F10" s="55">
        <v>157</v>
      </c>
      <c r="G10" s="55">
        <v>158</v>
      </c>
      <c r="H10" s="55">
        <v>151</v>
      </c>
      <c r="I10" s="34">
        <f t="shared" si="0"/>
        <v>950</v>
      </c>
      <c r="J10" s="32">
        <f t="shared" si="1"/>
        <v>158.33333333333334</v>
      </c>
      <c r="K10" s="101">
        <f>I10+I11</f>
        <v>1913</v>
      </c>
      <c r="L10" s="106">
        <f>(J10+J11)/2</f>
        <v>159.41666666666669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131" ht="12.75">
      <c r="A11" s="130"/>
      <c r="B11" s="51" t="s">
        <v>68</v>
      </c>
      <c r="C11" s="56">
        <v>166</v>
      </c>
      <c r="D11" s="56">
        <v>156</v>
      </c>
      <c r="E11" s="56">
        <v>169</v>
      </c>
      <c r="F11" s="56">
        <v>168</v>
      </c>
      <c r="G11" s="56">
        <v>158</v>
      </c>
      <c r="H11" s="56">
        <v>146</v>
      </c>
      <c r="I11" s="36">
        <f t="shared" si="0"/>
        <v>963</v>
      </c>
      <c r="J11" s="33">
        <f t="shared" si="1"/>
        <v>160.5</v>
      </c>
      <c r="K11" s="102">
        <f>I10+I11</f>
        <v>1913</v>
      </c>
      <c r="L11" s="106">
        <f>(J10+J11)/2</f>
        <v>159.41666666666669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ht="12.75">
      <c r="A12" s="129" t="s">
        <v>13</v>
      </c>
      <c r="B12" s="50" t="s">
        <v>109</v>
      </c>
      <c r="C12" s="55">
        <v>162</v>
      </c>
      <c r="D12" s="55">
        <v>155</v>
      </c>
      <c r="E12" s="55">
        <v>124</v>
      </c>
      <c r="F12" s="55">
        <v>177</v>
      </c>
      <c r="G12" s="55">
        <v>136</v>
      </c>
      <c r="H12" s="55">
        <v>148</v>
      </c>
      <c r="I12" s="34">
        <f t="shared" si="0"/>
        <v>902</v>
      </c>
      <c r="J12" s="32">
        <f t="shared" si="1"/>
        <v>150.33333333333334</v>
      </c>
      <c r="K12" s="101">
        <f>I12+I13</f>
        <v>1819</v>
      </c>
      <c r="L12" s="104">
        <f>(J12+J13)/2</f>
        <v>151.58333333333334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</row>
    <row r="13" spans="1:131" ht="12.75">
      <c r="A13" s="130"/>
      <c r="B13" s="51" t="s">
        <v>70</v>
      </c>
      <c r="C13" s="56">
        <v>194</v>
      </c>
      <c r="D13" s="56">
        <v>203</v>
      </c>
      <c r="E13" s="56">
        <v>103</v>
      </c>
      <c r="F13" s="56">
        <v>127</v>
      </c>
      <c r="G13" s="56">
        <v>151</v>
      </c>
      <c r="H13" s="56">
        <v>139</v>
      </c>
      <c r="I13" s="36">
        <f t="shared" si="0"/>
        <v>917</v>
      </c>
      <c r="J13" s="33">
        <f t="shared" si="1"/>
        <v>152.83333333333334</v>
      </c>
      <c r="K13" s="102">
        <f>I12+I13</f>
        <v>1819</v>
      </c>
      <c r="L13" s="105">
        <f>(J12+J13)/2</f>
        <v>151.58333333333334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</row>
    <row r="14" spans="1:131" ht="12.75">
      <c r="A14" s="129" t="s">
        <v>14</v>
      </c>
      <c r="B14" s="50" t="s">
        <v>95</v>
      </c>
      <c r="C14" s="55">
        <v>136</v>
      </c>
      <c r="D14" s="55">
        <v>147</v>
      </c>
      <c r="E14" s="55">
        <v>125</v>
      </c>
      <c r="F14" s="55">
        <v>163</v>
      </c>
      <c r="G14" s="55">
        <v>123</v>
      </c>
      <c r="H14" s="55">
        <v>153</v>
      </c>
      <c r="I14" s="34">
        <f t="shared" si="0"/>
        <v>847</v>
      </c>
      <c r="J14" s="32">
        <f t="shared" si="1"/>
        <v>141.16666666666666</v>
      </c>
      <c r="K14" s="101">
        <f>I14+I15</f>
        <v>1805</v>
      </c>
      <c r="L14" s="106">
        <f>(J14+J15)/2</f>
        <v>150.41666666666666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</row>
    <row r="15" spans="1:131" ht="12.75">
      <c r="A15" s="130"/>
      <c r="B15" s="51" t="s">
        <v>96</v>
      </c>
      <c r="C15" s="56">
        <v>129</v>
      </c>
      <c r="D15" s="56">
        <v>147</v>
      </c>
      <c r="E15" s="56">
        <v>152</v>
      </c>
      <c r="F15" s="56">
        <v>172</v>
      </c>
      <c r="G15" s="56">
        <v>179</v>
      </c>
      <c r="H15" s="56">
        <v>179</v>
      </c>
      <c r="I15" s="36">
        <f t="shared" si="0"/>
        <v>958</v>
      </c>
      <c r="J15" s="33">
        <f t="shared" si="1"/>
        <v>159.66666666666666</v>
      </c>
      <c r="K15" s="102">
        <f>I14+I15</f>
        <v>1805</v>
      </c>
      <c r="L15" s="106">
        <f>(J14+J15)/2</f>
        <v>150.41666666666666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</row>
    <row r="16" spans="1:131" ht="12.75">
      <c r="A16" s="129" t="s">
        <v>15</v>
      </c>
      <c r="B16" s="50" t="s">
        <v>101</v>
      </c>
      <c r="C16" s="55">
        <v>142</v>
      </c>
      <c r="D16" s="55">
        <v>162</v>
      </c>
      <c r="E16" s="55">
        <v>139</v>
      </c>
      <c r="F16" s="55">
        <v>148</v>
      </c>
      <c r="G16" s="55">
        <v>196</v>
      </c>
      <c r="H16" s="55">
        <v>161</v>
      </c>
      <c r="I16" s="34">
        <f t="shared" si="0"/>
        <v>948</v>
      </c>
      <c r="J16" s="32">
        <f t="shared" si="1"/>
        <v>158</v>
      </c>
      <c r="K16" s="101">
        <f>I16+I17</f>
        <v>1778</v>
      </c>
      <c r="L16" s="104">
        <f>(J16+J17)/2</f>
        <v>148.16666666666669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</row>
    <row r="17" spans="1:131" ht="12.75">
      <c r="A17" s="130"/>
      <c r="B17" s="51" t="s">
        <v>102</v>
      </c>
      <c r="C17" s="56">
        <v>166</v>
      </c>
      <c r="D17" s="56">
        <v>116</v>
      </c>
      <c r="E17" s="56">
        <v>129</v>
      </c>
      <c r="F17" s="56">
        <v>121</v>
      </c>
      <c r="G17" s="56">
        <v>153</v>
      </c>
      <c r="H17" s="56">
        <v>145</v>
      </c>
      <c r="I17" s="36">
        <f t="shared" si="0"/>
        <v>830</v>
      </c>
      <c r="J17" s="33">
        <f t="shared" si="1"/>
        <v>138.33333333333334</v>
      </c>
      <c r="K17" s="102">
        <f>I16+I17</f>
        <v>1778</v>
      </c>
      <c r="L17" s="105">
        <f>(J16+J17)/2</f>
        <v>148.16666666666669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</row>
    <row r="18" spans="1:131" ht="12.75">
      <c r="A18" s="129" t="s">
        <v>16</v>
      </c>
      <c r="B18" s="50" t="s">
        <v>57</v>
      </c>
      <c r="C18" s="55">
        <v>152</v>
      </c>
      <c r="D18" s="55">
        <v>132</v>
      </c>
      <c r="E18" s="55">
        <v>142</v>
      </c>
      <c r="F18" s="55">
        <v>136</v>
      </c>
      <c r="G18" s="55">
        <v>168</v>
      </c>
      <c r="H18" s="55">
        <v>147</v>
      </c>
      <c r="I18" s="34">
        <f t="shared" si="0"/>
        <v>877</v>
      </c>
      <c r="J18" s="32">
        <f t="shared" si="1"/>
        <v>146.16666666666666</v>
      </c>
      <c r="K18" s="101">
        <f>I18+I19</f>
        <v>1763</v>
      </c>
      <c r="L18" s="106">
        <f>(J18+J19)/2</f>
        <v>146.91666666666666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</row>
    <row r="19" spans="1:131" ht="12.75">
      <c r="A19" s="130"/>
      <c r="B19" s="51" t="s">
        <v>58</v>
      </c>
      <c r="C19" s="56">
        <v>143</v>
      </c>
      <c r="D19" s="56">
        <v>145</v>
      </c>
      <c r="E19" s="56">
        <v>137</v>
      </c>
      <c r="F19" s="56">
        <v>147</v>
      </c>
      <c r="G19" s="56">
        <v>152</v>
      </c>
      <c r="H19" s="56">
        <v>162</v>
      </c>
      <c r="I19" s="36">
        <f t="shared" si="0"/>
        <v>886</v>
      </c>
      <c r="J19" s="33">
        <f t="shared" si="1"/>
        <v>147.66666666666666</v>
      </c>
      <c r="K19" s="102">
        <f>I18+I19</f>
        <v>1763</v>
      </c>
      <c r="L19" s="106">
        <f>(J18+J19)/2</f>
        <v>146.91666666666666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</row>
    <row r="20" spans="1:131" ht="12.75">
      <c r="A20" s="129" t="s">
        <v>17</v>
      </c>
      <c r="B20" s="50" t="s">
        <v>115</v>
      </c>
      <c r="C20" s="55">
        <v>109</v>
      </c>
      <c r="D20" s="55">
        <v>130</v>
      </c>
      <c r="E20" s="55">
        <v>130</v>
      </c>
      <c r="F20" s="55">
        <v>153</v>
      </c>
      <c r="G20" s="55">
        <v>126</v>
      </c>
      <c r="H20" s="55">
        <v>122</v>
      </c>
      <c r="I20" s="34">
        <f t="shared" si="0"/>
        <v>770</v>
      </c>
      <c r="J20" s="32">
        <f t="shared" si="1"/>
        <v>128.33333333333334</v>
      </c>
      <c r="K20" s="101">
        <f>I20+I21</f>
        <v>1652</v>
      </c>
      <c r="L20" s="104">
        <f>(J20+J21)/2</f>
        <v>137.66666666666669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</row>
    <row r="21" spans="1:131" ht="13.5" thickBot="1">
      <c r="A21" s="131"/>
      <c r="B21" s="52" t="s">
        <v>71</v>
      </c>
      <c r="C21" s="57">
        <v>117</v>
      </c>
      <c r="D21" s="57">
        <v>130</v>
      </c>
      <c r="E21" s="57">
        <v>160</v>
      </c>
      <c r="F21" s="57">
        <v>174</v>
      </c>
      <c r="G21" s="57">
        <v>120</v>
      </c>
      <c r="H21" s="57">
        <v>181</v>
      </c>
      <c r="I21" s="37">
        <f t="shared" si="0"/>
        <v>882</v>
      </c>
      <c r="J21" s="38">
        <f t="shared" si="1"/>
        <v>147</v>
      </c>
      <c r="K21" s="103">
        <f>I20+I21</f>
        <v>1652</v>
      </c>
      <c r="L21" s="107">
        <f>(J20+J21)/2</f>
        <v>137.66666666666669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</row>
    <row r="22" s="72" customFormat="1" ht="12.75">
      <c r="K22" s="73"/>
    </row>
    <row r="23" s="72" customFormat="1" ht="12.75">
      <c r="K23" s="73"/>
    </row>
    <row r="24" s="72" customFormat="1" ht="12.75"/>
    <row r="25" s="72" customFormat="1" ht="12.75"/>
    <row r="26" s="72" customFormat="1" ht="12.75"/>
    <row r="27" s="72" customFormat="1" ht="12.75"/>
    <row r="28" s="72" customFormat="1" ht="12.75"/>
    <row r="29" s="72" customFormat="1" ht="12.75"/>
    <row r="30" s="72" customFormat="1" ht="12.75"/>
    <row r="31" s="72" customFormat="1" ht="12.75"/>
    <row r="32" s="72" customFormat="1" ht="12.75"/>
    <row r="33" s="72" customFormat="1" ht="12.75"/>
    <row r="34" s="72" customFormat="1" ht="12.75"/>
    <row r="35" s="72" customFormat="1" ht="12.75"/>
    <row r="36" s="72" customFormat="1" ht="12.75"/>
    <row r="37" s="72" customFormat="1" ht="12.75"/>
    <row r="38" s="72" customFormat="1" ht="12.75"/>
    <row r="39" s="72" customFormat="1" ht="12.75"/>
    <row r="40" s="72" customFormat="1" ht="12.75"/>
    <row r="41" s="72" customFormat="1" ht="12.75"/>
    <row r="42" s="72" customFormat="1" ht="12.75"/>
    <row r="43" s="72" customFormat="1" ht="12.75"/>
    <row r="44" s="72" customFormat="1" ht="12.75"/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</sheetData>
  <mergeCells count="11">
    <mergeCell ref="A10:A11"/>
    <mergeCell ref="A12:A13"/>
    <mergeCell ref="A8:A9"/>
    <mergeCell ref="A1:J1"/>
    <mergeCell ref="A2:J2"/>
    <mergeCell ref="A4:J4"/>
    <mergeCell ref="A6:A7"/>
    <mergeCell ref="A18:A19"/>
    <mergeCell ref="A20:A21"/>
    <mergeCell ref="A14:A15"/>
    <mergeCell ref="A16:A17"/>
  </mergeCells>
  <printOptions/>
  <pageMargins left="0.31" right="0.21" top="0.48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39"/>
  <sheetViews>
    <sheetView workbookViewId="0" topLeftCell="A1">
      <selection activeCell="I6" sqref="I6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12" width="7.75390625" style="0" customWidth="1"/>
  </cols>
  <sheetData>
    <row r="1" spans="1:131" ht="25.5" customHeight="1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25.5" customHeight="1">
      <c r="A2" s="124">
        <v>2006</v>
      </c>
      <c r="B2" s="124"/>
      <c r="C2" s="124"/>
      <c r="D2" s="124"/>
      <c r="E2" s="124"/>
      <c r="F2" s="124"/>
      <c r="G2" s="124"/>
      <c r="H2" s="124"/>
      <c r="I2" s="124"/>
      <c r="J2" s="12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131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</row>
    <row r="4" spans="1:131" ht="18.75" thickBot="1">
      <c r="A4" s="118" t="s">
        <v>40</v>
      </c>
      <c r="B4" s="119"/>
      <c r="C4" s="119"/>
      <c r="D4" s="119"/>
      <c r="E4" s="119"/>
      <c r="F4" s="119"/>
      <c r="G4" s="119"/>
      <c r="H4" s="119"/>
      <c r="I4" s="119"/>
      <c r="J4" s="119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</row>
    <row r="5" spans="1:131" ht="13.5" thickBot="1">
      <c r="A5" s="39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1" t="s">
        <v>7</v>
      </c>
      <c r="I5" s="42" t="s">
        <v>8</v>
      </c>
      <c r="J5" s="43" t="s">
        <v>9</v>
      </c>
      <c r="K5" s="42" t="s">
        <v>39</v>
      </c>
      <c r="L5" s="43" t="s">
        <v>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</row>
    <row r="6" spans="1:131" ht="12.75">
      <c r="A6" s="135" t="s">
        <v>10</v>
      </c>
      <c r="B6" s="61" t="s">
        <v>64</v>
      </c>
      <c r="C6" s="55">
        <v>178</v>
      </c>
      <c r="D6" s="55">
        <v>190</v>
      </c>
      <c r="E6" s="55">
        <v>246</v>
      </c>
      <c r="F6" s="55">
        <v>169</v>
      </c>
      <c r="G6" s="55">
        <v>206</v>
      </c>
      <c r="H6" s="55">
        <v>224</v>
      </c>
      <c r="I6" s="44">
        <f aca="true" t="shared" si="0" ref="I6:I39">SUM(C6:H6)</f>
        <v>1213</v>
      </c>
      <c r="J6" s="66">
        <f aca="true" t="shared" si="1" ref="J6:J39">AVERAGE(C6:H6)</f>
        <v>202.16666666666666</v>
      </c>
      <c r="K6" s="137">
        <f>I6+I7</f>
        <v>2226</v>
      </c>
      <c r="L6" s="139">
        <f>(J6+J7)/2</f>
        <v>185.5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</row>
    <row r="7" spans="1:131" ht="12.75">
      <c r="A7" s="136"/>
      <c r="B7" s="61" t="s">
        <v>65</v>
      </c>
      <c r="C7" s="53">
        <v>154</v>
      </c>
      <c r="D7" s="53">
        <v>148</v>
      </c>
      <c r="E7" s="53">
        <v>196</v>
      </c>
      <c r="F7" s="53">
        <v>147</v>
      </c>
      <c r="G7" s="53">
        <v>154</v>
      </c>
      <c r="H7" s="54">
        <v>214</v>
      </c>
      <c r="I7" s="45">
        <f t="shared" si="0"/>
        <v>1013</v>
      </c>
      <c r="J7" s="67">
        <f t="shared" si="1"/>
        <v>168.83333333333334</v>
      </c>
      <c r="K7" s="138"/>
      <c r="L7" s="14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ht="12.75">
      <c r="A8" s="109" t="s">
        <v>11</v>
      </c>
      <c r="B8" s="62" t="s">
        <v>62</v>
      </c>
      <c r="C8" s="55">
        <v>229</v>
      </c>
      <c r="D8" s="55">
        <v>177</v>
      </c>
      <c r="E8" s="55">
        <v>205</v>
      </c>
      <c r="F8" s="55">
        <v>150</v>
      </c>
      <c r="G8" s="55">
        <v>216</v>
      </c>
      <c r="H8" s="55">
        <v>188</v>
      </c>
      <c r="I8" s="44">
        <f t="shared" si="0"/>
        <v>1165</v>
      </c>
      <c r="J8" s="64">
        <f t="shared" si="1"/>
        <v>194.16666666666666</v>
      </c>
      <c r="K8" s="137">
        <f>I8+I9</f>
        <v>2222</v>
      </c>
      <c r="L8" s="139">
        <f>(J8+J9)/2</f>
        <v>185.16666666666666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ht="12.75">
      <c r="A9" s="134"/>
      <c r="B9" s="63" t="s">
        <v>63</v>
      </c>
      <c r="C9" s="54">
        <v>149</v>
      </c>
      <c r="D9" s="54">
        <v>194</v>
      </c>
      <c r="E9" s="54">
        <v>170</v>
      </c>
      <c r="F9" s="54">
        <v>181</v>
      </c>
      <c r="G9" s="54">
        <v>182</v>
      </c>
      <c r="H9" s="54">
        <v>181</v>
      </c>
      <c r="I9" s="46">
        <f t="shared" si="0"/>
        <v>1057</v>
      </c>
      <c r="J9" s="65">
        <f t="shared" si="1"/>
        <v>176.16666666666666</v>
      </c>
      <c r="K9" s="138"/>
      <c r="L9" s="14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ht="12.75">
      <c r="A10" s="109" t="s">
        <v>12</v>
      </c>
      <c r="B10" s="62" t="s">
        <v>75</v>
      </c>
      <c r="C10" s="55">
        <v>186</v>
      </c>
      <c r="D10" s="55">
        <v>211</v>
      </c>
      <c r="E10" s="55">
        <v>203</v>
      </c>
      <c r="F10" s="55">
        <v>143</v>
      </c>
      <c r="G10" s="55">
        <v>209</v>
      </c>
      <c r="H10" s="79">
        <v>147</v>
      </c>
      <c r="I10" s="81">
        <f t="shared" si="0"/>
        <v>1099</v>
      </c>
      <c r="J10" s="64">
        <f t="shared" si="1"/>
        <v>183.16666666666666</v>
      </c>
      <c r="K10" s="137">
        <f>I10+I11</f>
        <v>2146</v>
      </c>
      <c r="L10" s="139">
        <f>(J10+J11)/2</f>
        <v>178.83333333333331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131" ht="12.75">
      <c r="A11" s="134"/>
      <c r="B11" s="63" t="s">
        <v>87</v>
      </c>
      <c r="C11" s="56">
        <v>165</v>
      </c>
      <c r="D11" s="56">
        <v>191</v>
      </c>
      <c r="E11" s="56">
        <v>158</v>
      </c>
      <c r="F11" s="56">
        <v>186</v>
      </c>
      <c r="G11" s="56">
        <v>187</v>
      </c>
      <c r="H11" s="80">
        <v>160</v>
      </c>
      <c r="I11" s="82">
        <f t="shared" si="0"/>
        <v>1047</v>
      </c>
      <c r="J11" s="65">
        <f t="shared" si="1"/>
        <v>174.5</v>
      </c>
      <c r="K11" s="138"/>
      <c r="L11" s="140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ht="12.75">
      <c r="A12" s="109" t="s">
        <v>13</v>
      </c>
      <c r="B12" s="62" t="s">
        <v>69</v>
      </c>
      <c r="C12" s="53">
        <v>211</v>
      </c>
      <c r="D12" s="53">
        <v>207</v>
      </c>
      <c r="E12" s="53">
        <v>186</v>
      </c>
      <c r="F12" s="53">
        <v>227</v>
      </c>
      <c r="G12" s="53">
        <v>211</v>
      </c>
      <c r="H12" s="54">
        <v>170</v>
      </c>
      <c r="I12" s="44">
        <f>SUM(C12:H12)</f>
        <v>1212</v>
      </c>
      <c r="J12" s="47">
        <f>AVERAGE(C12:H12)</f>
        <v>202</v>
      </c>
      <c r="K12" s="137">
        <f>I12+I13</f>
        <v>2129</v>
      </c>
      <c r="L12" s="139">
        <f>(J12+J13)/2</f>
        <v>177.41666666666669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</row>
    <row r="13" spans="1:131" ht="12.75">
      <c r="A13" s="134"/>
      <c r="B13" s="63" t="s">
        <v>70</v>
      </c>
      <c r="C13" s="56">
        <v>194</v>
      </c>
      <c r="D13" s="56">
        <v>203</v>
      </c>
      <c r="E13" s="56">
        <v>103</v>
      </c>
      <c r="F13" s="56">
        <v>127</v>
      </c>
      <c r="G13" s="56">
        <v>151</v>
      </c>
      <c r="H13" s="56">
        <v>139</v>
      </c>
      <c r="I13" s="46">
        <f>SUM(C13:H13)</f>
        <v>917</v>
      </c>
      <c r="J13" s="48">
        <f>AVERAGE(C13:H13)</f>
        <v>152.83333333333334</v>
      </c>
      <c r="K13" s="138"/>
      <c r="L13" s="140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</row>
    <row r="14" spans="1:131" ht="12.75">
      <c r="A14" s="109" t="s">
        <v>14</v>
      </c>
      <c r="B14" s="62" t="s">
        <v>67</v>
      </c>
      <c r="C14" s="55">
        <v>181</v>
      </c>
      <c r="D14" s="55">
        <v>201</v>
      </c>
      <c r="E14" s="55">
        <v>210</v>
      </c>
      <c r="F14" s="55">
        <v>203</v>
      </c>
      <c r="G14" s="55">
        <v>201</v>
      </c>
      <c r="H14" s="55">
        <v>143</v>
      </c>
      <c r="I14" s="44">
        <f t="shared" si="0"/>
        <v>1139</v>
      </c>
      <c r="J14" s="47">
        <f t="shared" si="1"/>
        <v>189.83333333333334</v>
      </c>
      <c r="K14" s="137">
        <f>I14+I15</f>
        <v>2102</v>
      </c>
      <c r="L14" s="139">
        <f>(J14+J15)/2</f>
        <v>175.16666666666669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</row>
    <row r="15" spans="1:131" ht="12.75">
      <c r="A15" s="134"/>
      <c r="B15" s="63" t="s">
        <v>68</v>
      </c>
      <c r="C15" s="56">
        <v>166</v>
      </c>
      <c r="D15" s="56">
        <v>156</v>
      </c>
      <c r="E15" s="56">
        <v>169</v>
      </c>
      <c r="F15" s="56">
        <v>168</v>
      </c>
      <c r="G15" s="56">
        <v>158</v>
      </c>
      <c r="H15" s="56">
        <v>146</v>
      </c>
      <c r="I15" s="46">
        <f t="shared" si="0"/>
        <v>963</v>
      </c>
      <c r="J15" s="48">
        <f t="shared" si="1"/>
        <v>160.5</v>
      </c>
      <c r="K15" s="138"/>
      <c r="L15" s="14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</row>
    <row r="16" spans="1:131" ht="12.75">
      <c r="A16" s="109" t="s">
        <v>15</v>
      </c>
      <c r="B16" s="62" t="s">
        <v>82</v>
      </c>
      <c r="C16" s="55">
        <v>163</v>
      </c>
      <c r="D16" s="55">
        <v>225</v>
      </c>
      <c r="E16" s="55">
        <v>199</v>
      </c>
      <c r="F16" s="55">
        <v>167</v>
      </c>
      <c r="G16" s="55">
        <v>181</v>
      </c>
      <c r="H16" s="55">
        <v>225</v>
      </c>
      <c r="I16" s="44">
        <f t="shared" si="0"/>
        <v>1160</v>
      </c>
      <c r="J16" s="47">
        <f t="shared" si="1"/>
        <v>193.33333333333334</v>
      </c>
      <c r="K16" s="137">
        <f>I16+I17</f>
        <v>2062</v>
      </c>
      <c r="L16" s="139">
        <f>(J16+J17)/2</f>
        <v>171.83333333333334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</row>
    <row r="17" spans="1:131" ht="12.75">
      <c r="A17" s="134"/>
      <c r="B17" s="63" t="s">
        <v>109</v>
      </c>
      <c r="C17" s="56">
        <v>162</v>
      </c>
      <c r="D17" s="56">
        <v>155</v>
      </c>
      <c r="E17" s="56">
        <v>124</v>
      </c>
      <c r="F17" s="56">
        <v>177</v>
      </c>
      <c r="G17" s="56">
        <v>136</v>
      </c>
      <c r="H17" s="56">
        <v>148</v>
      </c>
      <c r="I17" s="46">
        <f t="shared" si="0"/>
        <v>902</v>
      </c>
      <c r="J17" s="48">
        <f t="shared" si="1"/>
        <v>150.33333333333334</v>
      </c>
      <c r="K17" s="138"/>
      <c r="L17" s="140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</row>
    <row r="18" spans="1:131" ht="12.75">
      <c r="A18" s="109" t="s">
        <v>16</v>
      </c>
      <c r="B18" s="62" t="s">
        <v>51</v>
      </c>
      <c r="C18" s="55">
        <v>165</v>
      </c>
      <c r="D18" s="55">
        <v>180</v>
      </c>
      <c r="E18" s="55">
        <v>180</v>
      </c>
      <c r="F18" s="55">
        <v>232</v>
      </c>
      <c r="G18" s="55">
        <v>192</v>
      </c>
      <c r="H18" s="55">
        <v>163</v>
      </c>
      <c r="I18" s="44">
        <f t="shared" si="0"/>
        <v>1112</v>
      </c>
      <c r="J18" s="47">
        <f t="shared" si="1"/>
        <v>185.33333333333334</v>
      </c>
      <c r="K18" s="137">
        <f>I18+I19</f>
        <v>2062</v>
      </c>
      <c r="L18" s="139">
        <f>(J18+J19)/2</f>
        <v>171.83333333333334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</row>
    <row r="19" spans="1:131" ht="12.75">
      <c r="A19" s="134"/>
      <c r="B19" s="63" t="s">
        <v>66</v>
      </c>
      <c r="C19" s="56">
        <v>137</v>
      </c>
      <c r="D19" s="56">
        <v>193</v>
      </c>
      <c r="E19" s="56">
        <v>154</v>
      </c>
      <c r="F19" s="56">
        <v>157</v>
      </c>
      <c r="G19" s="56">
        <v>158</v>
      </c>
      <c r="H19" s="56">
        <v>151</v>
      </c>
      <c r="I19" s="46">
        <f t="shared" si="0"/>
        <v>950</v>
      </c>
      <c r="J19" s="48">
        <f t="shared" si="1"/>
        <v>158.33333333333334</v>
      </c>
      <c r="K19" s="138"/>
      <c r="L19" s="14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</row>
    <row r="20" spans="1:131" ht="12.75">
      <c r="A20" s="109" t="s">
        <v>17</v>
      </c>
      <c r="B20" s="62" t="s">
        <v>90</v>
      </c>
      <c r="C20" s="55">
        <v>165</v>
      </c>
      <c r="D20" s="79">
        <v>203</v>
      </c>
      <c r="E20" s="79">
        <v>157</v>
      </c>
      <c r="F20" s="79">
        <v>216</v>
      </c>
      <c r="G20" s="79">
        <v>170</v>
      </c>
      <c r="H20" s="79">
        <v>178</v>
      </c>
      <c r="I20" s="81">
        <f t="shared" si="0"/>
        <v>1089</v>
      </c>
      <c r="J20" s="47">
        <f t="shared" si="1"/>
        <v>181.5</v>
      </c>
      <c r="K20" s="137">
        <f>I20+I21</f>
        <v>2047</v>
      </c>
      <c r="L20" s="139">
        <f>(J20+J21)/2</f>
        <v>170.58333333333331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</row>
    <row r="21" spans="1:131" ht="12.75">
      <c r="A21" s="134"/>
      <c r="B21" s="63" t="s">
        <v>96</v>
      </c>
      <c r="C21" s="56">
        <v>129</v>
      </c>
      <c r="D21" s="80">
        <v>147</v>
      </c>
      <c r="E21" s="80">
        <v>152</v>
      </c>
      <c r="F21" s="80">
        <v>172</v>
      </c>
      <c r="G21" s="80">
        <v>179</v>
      </c>
      <c r="H21" s="80">
        <v>179</v>
      </c>
      <c r="I21" s="82">
        <f t="shared" si="0"/>
        <v>958</v>
      </c>
      <c r="J21" s="48">
        <f t="shared" si="1"/>
        <v>159.66666666666666</v>
      </c>
      <c r="K21" s="138"/>
      <c r="L21" s="140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</row>
    <row r="22" spans="1:131" ht="12.75">
      <c r="A22" s="109" t="s">
        <v>18</v>
      </c>
      <c r="B22" s="62" t="s">
        <v>73</v>
      </c>
      <c r="C22" s="54">
        <v>202</v>
      </c>
      <c r="D22" s="54">
        <v>182</v>
      </c>
      <c r="E22" s="54">
        <v>182</v>
      </c>
      <c r="F22" s="54">
        <v>157</v>
      </c>
      <c r="G22" s="54">
        <v>161</v>
      </c>
      <c r="H22" s="54">
        <v>169</v>
      </c>
      <c r="I22" s="44">
        <f t="shared" si="0"/>
        <v>1053</v>
      </c>
      <c r="J22" s="47">
        <f t="shared" si="1"/>
        <v>175.5</v>
      </c>
      <c r="K22" s="137">
        <f>I22+I23</f>
        <v>2047</v>
      </c>
      <c r="L22" s="139">
        <f>(J22+J23)/2</f>
        <v>170.58333333333331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</row>
    <row r="23" spans="1:131" ht="12.75">
      <c r="A23" s="134"/>
      <c r="B23" s="63" t="s">
        <v>74</v>
      </c>
      <c r="C23" s="54">
        <v>172</v>
      </c>
      <c r="D23" s="54">
        <v>164</v>
      </c>
      <c r="E23" s="54">
        <v>192</v>
      </c>
      <c r="F23" s="54">
        <v>170</v>
      </c>
      <c r="G23" s="54">
        <v>161</v>
      </c>
      <c r="H23" s="54">
        <v>135</v>
      </c>
      <c r="I23" s="46">
        <f t="shared" si="0"/>
        <v>994</v>
      </c>
      <c r="J23" s="48">
        <f t="shared" si="1"/>
        <v>165.66666666666666</v>
      </c>
      <c r="K23" s="138"/>
      <c r="L23" s="14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131" ht="12.75">
      <c r="A24" s="109" t="s">
        <v>19</v>
      </c>
      <c r="B24" s="62" t="s">
        <v>92</v>
      </c>
      <c r="C24" s="55">
        <v>164</v>
      </c>
      <c r="D24" s="55">
        <v>233</v>
      </c>
      <c r="E24" s="55">
        <v>167</v>
      </c>
      <c r="F24" s="55">
        <v>187</v>
      </c>
      <c r="G24" s="55">
        <v>170</v>
      </c>
      <c r="H24" s="79">
        <v>208</v>
      </c>
      <c r="I24" s="81">
        <f t="shared" si="0"/>
        <v>1129</v>
      </c>
      <c r="J24" s="47">
        <f t="shared" si="1"/>
        <v>188.16666666666666</v>
      </c>
      <c r="K24" s="137">
        <f>I24+I25</f>
        <v>2015</v>
      </c>
      <c r="L24" s="139">
        <f>(J24+J25)/2</f>
        <v>167.91666666666666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</row>
    <row r="25" spans="1:131" ht="12.75">
      <c r="A25" s="134"/>
      <c r="B25" s="63" t="s">
        <v>58</v>
      </c>
      <c r="C25" s="54">
        <v>143</v>
      </c>
      <c r="D25" s="54">
        <v>145</v>
      </c>
      <c r="E25" s="54">
        <v>137</v>
      </c>
      <c r="F25" s="54">
        <v>147</v>
      </c>
      <c r="G25" s="54">
        <v>152</v>
      </c>
      <c r="H25" s="53">
        <v>162</v>
      </c>
      <c r="I25" s="82">
        <f t="shared" si="0"/>
        <v>886</v>
      </c>
      <c r="J25" s="48">
        <f t="shared" si="1"/>
        <v>147.66666666666666</v>
      </c>
      <c r="K25" s="138"/>
      <c r="L25" s="140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131" ht="12.75">
      <c r="A26" s="109" t="s">
        <v>20</v>
      </c>
      <c r="B26" s="62" t="s">
        <v>116</v>
      </c>
      <c r="C26" s="55">
        <v>169</v>
      </c>
      <c r="D26" s="55">
        <v>126</v>
      </c>
      <c r="E26" s="55">
        <v>200</v>
      </c>
      <c r="F26" s="55">
        <v>185</v>
      </c>
      <c r="G26" s="55">
        <v>192</v>
      </c>
      <c r="H26" s="79">
        <v>185</v>
      </c>
      <c r="I26" s="81">
        <f>SUM(C26:H26)</f>
        <v>1057</v>
      </c>
      <c r="J26" s="47">
        <f>AVERAGE(C26:H26)</f>
        <v>176.16666666666666</v>
      </c>
      <c r="K26" s="137">
        <f>I26+I27</f>
        <v>1939</v>
      </c>
      <c r="L26" s="139">
        <f>(J26+J27)/2</f>
        <v>161.58333333333331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</row>
    <row r="27" spans="1:131" ht="12.75">
      <c r="A27" s="134"/>
      <c r="B27" s="63" t="s">
        <v>71</v>
      </c>
      <c r="C27" s="56">
        <v>117</v>
      </c>
      <c r="D27" s="56">
        <v>130</v>
      </c>
      <c r="E27" s="56">
        <v>160</v>
      </c>
      <c r="F27" s="56">
        <v>174</v>
      </c>
      <c r="G27" s="56">
        <v>120</v>
      </c>
      <c r="H27" s="80">
        <v>181</v>
      </c>
      <c r="I27" s="82">
        <f>SUM(C27:H27)</f>
        <v>882</v>
      </c>
      <c r="J27" s="48">
        <f>AVERAGE(C27:H27)</f>
        <v>147</v>
      </c>
      <c r="K27" s="138"/>
      <c r="L27" s="14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1:131" ht="12.75">
      <c r="A28" s="109" t="s">
        <v>21</v>
      </c>
      <c r="B28" s="62" t="s">
        <v>88</v>
      </c>
      <c r="C28" s="54">
        <v>144</v>
      </c>
      <c r="D28" s="54">
        <v>160</v>
      </c>
      <c r="E28" s="54">
        <v>145</v>
      </c>
      <c r="F28" s="54">
        <v>154</v>
      </c>
      <c r="G28" s="54">
        <v>160</v>
      </c>
      <c r="H28" s="79">
        <v>156</v>
      </c>
      <c r="I28" s="81">
        <f t="shared" si="0"/>
        <v>919</v>
      </c>
      <c r="J28" s="47">
        <f t="shared" si="1"/>
        <v>153.16666666666666</v>
      </c>
      <c r="K28" s="137">
        <f>I28+I29</f>
        <v>1867</v>
      </c>
      <c r="L28" s="139">
        <f>(J28+J29)/2</f>
        <v>155.58333333333331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  <row r="29" spans="1:131" ht="12.75">
      <c r="A29" s="134"/>
      <c r="B29" s="63" t="s">
        <v>101</v>
      </c>
      <c r="C29" s="54">
        <v>142</v>
      </c>
      <c r="D29" s="54">
        <v>162</v>
      </c>
      <c r="E29" s="54">
        <v>139</v>
      </c>
      <c r="F29" s="54">
        <v>148</v>
      </c>
      <c r="G29" s="54">
        <v>196</v>
      </c>
      <c r="H29" s="80">
        <v>161</v>
      </c>
      <c r="I29" s="82">
        <f t="shared" si="0"/>
        <v>948</v>
      </c>
      <c r="J29" s="48">
        <f t="shared" si="1"/>
        <v>158</v>
      </c>
      <c r="K29" s="138"/>
      <c r="L29" s="14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</row>
    <row r="30" spans="1:131" ht="12.75">
      <c r="A30" s="109" t="s">
        <v>22</v>
      </c>
      <c r="B30" s="62" t="s">
        <v>45</v>
      </c>
      <c r="C30" s="55">
        <v>148</v>
      </c>
      <c r="D30" s="55">
        <v>135</v>
      </c>
      <c r="E30" s="55">
        <v>178</v>
      </c>
      <c r="F30" s="55">
        <v>199</v>
      </c>
      <c r="G30" s="55">
        <v>169</v>
      </c>
      <c r="H30" s="79">
        <v>145</v>
      </c>
      <c r="I30" s="81">
        <f t="shared" si="0"/>
        <v>974</v>
      </c>
      <c r="J30" s="47">
        <f t="shared" si="1"/>
        <v>162.33333333333334</v>
      </c>
      <c r="K30" s="137">
        <f>I30+I31</f>
        <v>1851</v>
      </c>
      <c r="L30" s="139">
        <f>(J30+J31)/2</f>
        <v>154.25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</row>
    <row r="31" spans="1:131" ht="12.75">
      <c r="A31" s="134"/>
      <c r="B31" s="63" t="s">
        <v>57</v>
      </c>
      <c r="C31" s="56">
        <v>152</v>
      </c>
      <c r="D31" s="56">
        <v>132</v>
      </c>
      <c r="E31" s="56">
        <v>142</v>
      </c>
      <c r="F31" s="56">
        <v>136</v>
      </c>
      <c r="G31" s="56">
        <v>168</v>
      </c>
      <c r="H31" s="80">
        <v>147</v>
      </c>
      <c r="I31" s="82">
        <f t="shared" si="0"/>
        <v>877</v>
      </c>
      <c r="J31" s="48">
        <f t="shared" si="1"/>
        <v>146.16666666666666</v>
      </c>
      <c r="K31" s="138"/>
      <c r="L31" s="14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</row>
    <row r="32" spans="1:131" ht="12.75">
      <c r="A32" s="109" t="s">
        <v>23</v>
      </c>
      <c r="B32" s="62" t="s">
        <v>78</v>
      </c>
      <c r="C32" s="55">
        <v>159</v>
      </c>
      <c r="D32" s="55">
        <v>167</v>
      </c>
      <c r="E32" s="55">
        <v>177</v>
      </c>
      <c r="F32" s="55">
        <v>138</v>
      </c>
      <c r="G32" s="55">
        <v>199</v>
      </c>
      <c r="H32" s="55">
        <v>151</v>
      </c>
      <c r="I32" s="44">
        <f t="shared" si="0"/>
        <v>991</v>
      </c>
      <c r="J32" s="47">
        <f t="shared" si="1"/>
        <v>165.16666666666666</v>
      </c>
      <c r="K32" s="137">
        <f>I32+I33</f>
        <v>1838</v>
      </c>
      <c r="L32" s="139">
        <f>(J32+J33)/2</f>
        <v>153.16666666666666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</row>
    <row r="33" spans="1:131" ht="12.75">
      <c r="A33" s="134"/>
      <c r="B33" s="63" t="s">
        <v>95</v>
      </c>
      <c r="C33" s="54">
        <v>136</v>
      </c>
      <c r="D33" s="54">
        <v>147</v>
      </c>
      <c r="E33" s="54">
        <v>125</v>
      </c>
      <c r="F33" s="54">
        <v>163</v>
      </c>
      <c r="G33" s="54">
        <v>123</v>
      </c>
      <c r="H33" s="54">
        <v>153</v>
      </c>
      <c r="I33" s="46">
        <f t="shared" si="0"/>
        <v>847</v>
      </c>
      <c r="J33" s="48">
        <f t="shared" si="1"/>
        <v>141.16666666666666</v>
      </c>
      <c r="K33" s="138"/>
      <c r="L33" s="14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</row>
    <row r="34" spans="1:131" ht="12.75">
      <c r="A34" s="109" t="s">
        <v>24</v>
      </c>
      <c r="B34" s="62" t="s">
        <v>89</v>
      </c>
      <c r="C34" s="55">
        <v>134</v>
      </c>
      <c r="D34" s="55">
        <v>190</v>
      </c>
      <c r="E34" s="55">
        <v>150</v>
      </c>
      <c r="F34" s="55">
        <v>147</v>
      </c>
      <c r="G34" s="55">
        <v>177</v>
      </c>
      <c r="H34" s="79">
        <v>166</v>
      </c>
      <c r="I34" s="81">
        <f t="shared" si="0"/>
        <v>964</v>
      </c>
      <c r="J34" s="47">
        <f t="shared" si="1"/>
        <v>160.66666666666666</v>
      </c>
      <c r="K34" s="137">
        <f>I34+I35</f>
        <v>1794</v>
      </c>
      <c r="L34" s="139">
        <f>(J34+J35)/2</f>
        <v>149.5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</row>
    <row r="35" spans="1:131" ht="12.75">
      <c r="A35" s="134"/>
      <c r="B35" s="63" t="s">
        <v>102</v>
      </c>
      <c r="C35" s="56">
        <v>166</v>
      </c>
      <c r="D35" s="56">
        <v>116</v>
      </c>
      <c r="E35" s="56">
        <v>129</v>
      </c>
      <c r="F35" s="56">
        <v>121</v>
      </c>
      <c r="G35" s="56">
        <v>153</v>
      </c>
      <c r="H35" s="80">
        <v>145</v>
      </c>
      <c r="I35" s="82">
        <f t="shared" si="0"/>
        <v>830</v>
      </c>
      <c r="J35" s="48">
        <f t="shared" si="1"/>
        <v>138.33333333333334</v>
      </c>
      <c r="K35" s="138"/>
      <c r="L35" s="140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</row>
    <row r="36" spans="1:131" ht="12.75">
      <c r="A36" s="109" t="s">
        <v>25</v>
      </c>
      <c r="B36" s="62" t="s">
        <v>118</v>
      </c>
      <c r="C36" s="54">
        <v>183</v>
      </c>
      <c r="D36" s="54">
        <v>159</v>
      </c>
      <c r="E36" s="54">
        <v>164</v>
      </c>
      <c r="F36" s="54">
        <v>149</v>
      </c>
      <c r="G36" s="54">
        <v>196</v>
      </c>
      <c r="H36" s="54">
        <v>167</v>
      </c>
      <c r="I36" s="44">
        <f t="shared" si="0"/>
        <v>1018</v>
      </c>
      <c r="J36" s="47">
        <f t="shared" si="1"/>
        <v>169.66666666666666</v>
      </c>
      <c r="K36" s="137">
        <f>I36+I37</f>
        <v>1788</v>
      </c>
      <c r="L36" s="139">
        <f>(J36+J37)/2</f>
        <v>149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</row>
    <row r="37" spans="1:131" ht="12.75">
      <c r="A37" s="134"/>
      <c r="B37" s="63" t="s">
        <v>115</v>
      </c>
      <c r="C37" s="54">
        <v>109</v>
      </c>
      <c r="D37" s="54">
        <v>130</v>
      </c>
      <c r="E37" s="54">
        <v>130</v>
      </c>
      <c r="F37" s="54">
        <v>153</v>
      </c>
      <c r="G37" s="54">
        <v>126</v>
      </c>
      <c r="H37" s="54">
        <v>122</v>
      </c>
      <c r="I37" s="46">
        <f t="shared" si="0"/>
        <v>770</v>
      </c>
      <c r="J37" s="48">
        <f t="shared" si="1"/>
        <v>128.33333333333334</v>
      </c>
      <c r="K37" s="138"/>
      <c r="L37" s="14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</row>
    <row r="38" spans="1:131" ht="12.75">
      <c r="A38" s="109" t="s">
        <v>26</v>
      </c>
      <c r="B38" s="62" t="s">
        <v>60</v>
      </c>
      <c r="C38" s="13">
        <v>96</v>
      </c>
      <c r="D38" s="13">
        <v>143</v>
      </c>
      <c r="E38" s="13">
        <v>99</v>
      </c>
      <c r="F38" s="13">
        <v>101</v>
      </c>
      <c r="G38" s="13">
        <v>163</v>
      </c>
      <c r="H38" s="84">
        <v>147</v>
      </c>
      <c r="I38" s="81">
        <f t="shared" si="0"/>
        <v>749</v>
      </c>
      <c r="J38" s="64">
        <f t="shared" si="1"/>
        <v>124.83333333333333</v>
      </c>
      <c r="K38" s="137">
        <f>I38+I39</f>
        <v>1490</v>
      </c>
      <c r="L38" s="139">
        <f>(J38+J39)/2</f>
        <v>124.16666666666666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</row>
    <row r="39" spans="1:131" ht="12.75">
      <c r="A39" s="134"/>
      <c r="B39" s="63" t="s">
        <v>61</v>
      </c>
      <c r="C39" s="1">
        <v>139</v>
      </c>
      <c r="D39" s="1">
        <v>107</v>
      </c>
      <c r="E39" s="1">
        <v>133</v>
      </c>
      <c r="F39" s="1">
        <v>134</v>
      </c>
      <c r="G39" s="1">
        <v>114</v>
      </c>
      <c r="H39" s="83">
        <v>114</v>
      </c>
      <c r="I39" s="82">
        <f t="shared" si="0"/>
        <v>741</v>
      </c>
      <c r="J39" s="65">
        <f t="shared" si="1"/>
        <v>123.5</v>
      </c>
      <c r="K39" s="138"/>
      <c r="L39" s="14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</row>
  </sheetData>
  <mergeCells count="54">
    <mergeCell ref="L32:L33"/>
    <mergeCell ref="L34:L35"/>
    <mergeCell ref="L36:L37"/>
    <mergeCell ref="L38:L39"/>
    <mergeCell ref="L24:L25"/>
    <mergeCell ref="L26:L27"/>
    <mergeCell ref="L28:L29"/>
    <mergeCell ref="L30:L31"/>
    <mergeCell ref="K38:K3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K30:K31"/>
    <mergeCell ref="K32:K33"/>
    <mergeCell ref="K34:K35"/>
    <mergeCell ref="K36:K37"/>
    <mergeCell ref="K22:K23"/>
    <mergeCell ref="K24:K25"/>
    <mergeCell ref="K26:K27"/>
    <mergeCell ref="K28:K29"/>
    <mergeCell ref="K14:K15"/>
    <mergeCell ref="K16:K17"/>
    <mergeCell ref="K18:K19"/>
    <mergeCell ref="K20:K21"/>
    <mergeCell ref="K6:K7"/>
    <mergeCell ref="K8:K9"/>
    <mergeCell ref="K10:K11"/>
    <mergeCell ref="K12:K13"/>
    <mergeCell ref="A10:A11"/>
    <mergeCell ref="A12:A13"/>
    <mergeCell ref="A8:A9"/>
    <mergeCell ref="A1:J1"/>
    <mergeCell ref="A2:J2"/>
    <mergeCell ref="A4:J4"/>
    <mergeCell ref="A6:A7"/>
    <mergeCell ref="A20:A21"/>
    <mergeCell ref="A18:A19"/>
    <mergeCell ref="A14:A15"/>
    <mergeCell ref="A16:A17"/>
    <mergeCell ref="A26:A27"/>
    <mergeCell ref="A28:A29"/>
    <mergeCell ref="A22:A23"/>
    <mergeCell ref="A24:A25"/>
    <mergeCell ref="A36:A37"/>
    <mergeCell ref="A38:A39"/>
    <mergeCell ref="A30:A31"/>
    <mergeCell ref="A32:A33"/>
    <mergeCell ref="A34:A35"/>
  </mergeCells>
  <printOptions/>
  <pageMargins left="0.23" right="0.27" top="0.5" bottom="1" header="0.48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3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7" customWidth="1"/>
    <col min="2" max="2" width="3.375" style="7" customWidth="1"/>
    <col min="3" max="4" width="13.75390625" style="7" customWidth="1"/>
    <col min="5" max="5" width="0.6171875" style="7" customWidth="1"/>
    <col min="6" max="7" width="13.75390625" style="7" customWidth="1"/>
    <col min="8" max="8" width="3.375" style="7" customWidth="1"/>
    <col min="9" max="16384" width="9.125" style="7" customWidth="1"/>
  </cols>
  <sheetData>
    <row r="1" spans="8:10" ht="12.75">
      <c r="H1" s="85"/>
      <c r="I1" s="85"/>
      <c r="J1" s="85"/>
    </row>
    <row r="3" spans="3:8" ht="23.25">
      <c r="C3" s="144" t="s">
        <v>127</v>
      </c>
      <c r="D3" s="144"/>
      <c r="E3" s="144"/>
      <c r="F3" s="144"/>
      <c r="G3" s="144"/>
      <c r="H3" s="144"/>
    </row>
    <row r="4" spans="3:8" ht="23.25">
      <c r="C4" s="145" t="s">
        <v>120</v>
      </c>
      <c r="D4" s="145"/>
      <c r="E4" s="145"/>
      <c r="F4" s="145"/>
      <c r="G4" s="145"/>
      <c r="H4" s="145"/>
    </row>
    <row r="5" spans="4:6" ht="12.75">
      <c r="D5" s="146" t="s">
        <v>126</v>
      </c>
      <c r="E5" s="146"/>
      <c r="F5" s="146"/>
    </row>
    <row r="8" spans="3:6" ht="12.75">
      <c r="C8" s="147" t="s">
        <v>121</v>
      </c>
      <c r="D8" s="100" t="s">
        <v>62</v>
      </c>
      <c r="E8" s="100"/>
      <c r="F8" s="100"/>
    </row>
    <row r="9" spans="3:6" ht="12.75">
      <c r="C9" s="147"/>
      <c r="D9" s="100" t="s">
        <v>63</v>
      </c>
      <c r="E9" s="100"/>
      <c r="F9" s="100"/>
    </row>
    <row r="10" spans="4:6" ht="12.75">
      <c r="D10" s="96"/>
      <c r="E10" s="96"/>
      <c r="F10" s="96"/>
    </row>
    <row r="11" spans="3:6" ht="12.75">
      <c r="C11" s="147" t="s">
        <v>122</v>
      </c>
      <c r="D11" s="100" t="s">
        <v>64</v>
      </c>
      <c r="E11" s="100"/>
      <c r="F11" s="100"/>
    </row>
    <row r="12" spans="3:6" ht="12.75">
      <c r="C12" s="147"/>
      <c r="D12" s="100" t="s">
        <v>65</v>
      </c>
      <c r="E12" s="100"/>
      <c r="F12" s="100"/>
    </row>
    <row r="13" spans="4:6" ht="12.75">
      <c r="D13" s="96"/>
      <c r="E13" s="96"/>
      <c r="F13" s="96"/>
    </row>
    <row r="14" spans="3:12" ht="12.75">
      <c r="C14" s="147" t="s">
        <v>123</v>
      </c>
      <c r="D14" s="100" t="s">
        <v>69</v>
      </c>
      <c r="E14" s="100"/>
      <c r="F14" s="100"/>
      <c r="G14" s="72"/>
      <c r="H14" s="72"/>
      <c r="I14" s="72"/>
      <c r="J14" s="72"/>
      <c r="K14" s="72"/>
      <c r="L14" s="72"/>
    </row>
    <row r="15" spans="3:12" ht="12.75">
      <c r="C15" s="147"/>
      <c r="D15" s="100" t="s">
        <v>70</v>
      </c>
      <c r="E15" s="100"/>
      <c r="F15" s="100"/>
      <c r="G15" s="72"/>
      <c r="H15" s="72"/>
      <c r="I15" s="72"/>
      <c r="J15" s="72"/>
      <c r="K15" s="72"/>
      <c r="L15" s="72"/>
    </row>
    <row r="16" spans="4:12" ht="12.75">
      <c r="D16" s="96"/>
      <c r="E16" s="96"/>
      <c r="F16" s="96"/>
      <c r="G16" s="72"/>
      <c r="H16" s="72"/>
      <c r="I16" s="72"/>
      <c r="J16" s="72"/>
      <c r="K16" s="72"/>
      <c r="L16" s="72"/>
    </row>
    <row r="17" spans="3:12" ht="12.75">
      <c r="C17" s="147" t="s">
        <v>124</v>
      </c>
      <c r="D17" s="100" t="s">
        <v>75</v>
      </c>
      <c r="E17" s="108"/>
      <c r="F17" s="108"/>
      <c r="G17" s="72"/>
      <c r="H17" s="72"/>
      <c r="I17" s="72"/>
      <c r="J17" s="72"/>
      <c r="K17" s="72"/>
      <c r="L17" s="72"/>
    </row>
    <row r="18" spans="3:12" ht="12.75">
      <c r="C18" s="147"/>
      <c r="D18" s="143" t="s">
        <v>87</v>
      </c>
      <c r="E18" s="143"/>
      <c r="F18" s="143"/>
      <c r="G18" s="72"/>
      <c r="H18" s="72"/>
      <c r="I18" s="72"/>
      <c r="J18" s="72"/>
      <c r="K18" s="72"/>
      <c r="L18" s="72"/>
    </row>
    <row r="19" spans="4:12" ht="12.75">
      <c r="D19" s="96"/>
      <c r="E19" s="96"/>
      <c r="F19" s="96"/>
      <c r="G19" s="72"/>
      <c r="H19" s="72"/>
      <c r="I19" s="72"/>
      <c r="J19" s="72"/>
      <c r="K19" s="72"/>
      <c r="L19" s="72"/>
    </row>
    <row r="20" spans="3:6" ht="12.75">
      <c r="C20" s="147" t="s">
        <v>125</v>
      </c>
      <c r="D20" s="100" t="s">
        <v>67</v>
      </c>
      <c r="E20" s="100"/>
      <c r="F20" s="100"/>
    </row>
    <row r="21" spans="3:6" ht="12.75">
      <c r="C21" s="147"/>
      <c r="D21" s="100" t="s">
        <v>68</v>
      </c>
      <c r="E21" s="100"/>
      <c r="F21" s="100"/>
    </row>
    <row r="24" spans="2:8" ht="12.75">
      <c r="B24" s="86">
        <v>5</v>
      </c>
      <c r="C24" s="91" t="s">
        <v>67</v>
      </c>
      <c r="D24" s="89"/>
      <c r="F24" s="91" t="s">
        <v>69</v>
      </c>
      <c r="G24" s="92"/>
      <c r="H24" s="87">
        <v>4</v>
      </c>
    </row>
    <row r="25" spans="3:7" ht="12.75">
      <c r="C25" s="93" t="s">
        <v>68</v>
      </c>
      <c r="D25" s="90"/>
      <c r="F25" s="93" t="s">
        <v>70</v>
      </c>
      <c r="G25" s="94"/>
    </row>
    <row r="26" spans="3:7" ht="12.75">
      <c r="C26" s="95">
        <v>159</v>
      </c>
      <c r="D26" s="95">
        <v>155</v>
      </c>
      <c r="F26" s="95">
        <v>186</v>
      </c>
      <c r="G26" s="95">
        <v>154</v>
      </c>
    </row>
    <row r="27" spans="3:7" ht="12.75">
      <c r="C27" s="141">
        <f>C26+D26</f>
        <v>314</v>
      </c>
      <c r="D27" s="142"/>
      <c r="F27" s="141">
        <f>F26+G26</f>
        <v>340</v>
      </c>
      <c r="G27" s="142"/>
    </row>
    <row r="29" spans="2:8" ht="12.75">
      <c r="B29" s="88"/>
      <c r="C29" s="91" t="s">
        <v>69</v>
      </c>
      <c r="D29" s="92"/>
      <c r="F29" s="91" t="s">
        <v>75</v>
      </c>
      <c r="G29" s="92"/>
      <c r="H29" s="87">
        <v>3</v>
      </c>
    </row>
    <row r="30" spans="3:7" ht="12.75">
      <c r="C30" s="93" t="s">
        <v>70</v>
      </c>
      <c r="D30" s="94"/>
      <c r="F30" s="93" t="s">
        <v>87</v>
      </c>
      <c r="G30" s="94"/>
    </row>
    <row r="31" spans="3:7" ht="12.75">
      <c r="C31" s="99">
        <v>184</v>
      </c>
      <c r="D31" s="99">
        <v>167</v>
      </c>
      <c r="F31" s="95">
        <v>195</v>
      </c>
      <c r="G31" s="95">
        <v>148</v>
      </c>
    </row>
    <row r="32" spans="3:7" ht="12.75">
      <c r="C32" s="141">
        <f>C31+D31</f>
        <v>351</v>
      </c>
      <c r="D32" s="142"/>
      <c r="F32" s="141">
        <f>F31+G31</f>
        <v>343</v>
      </c>
      <c r="G32" s="142"/>
    </row>
    <row r="34" spans="2:8" ht="12.75">
      <c r="B34" s="88"/>
      <c r="C34" s="91" t="s">
        <v>69</v>
      </c>
      <c r="D34" s="92"/>
      <c r="F34" s="91" t="s">
        <v>62</v>
      </c>
      <c r="G34" s="92"/>
      <c r="H34" s="87">
        <v>2</v>
      </c>
    </row>
    <row r="35" spans="3:7" ht="12.75">
      <c r="C35" s="93" t="s">
        <v>70</v>
      </c>
      <c r="D35" s="94"/>
      <c r="F35" s="93" t="s">
        <v>63</v>
      </c>
      <c r="G35" s="94"/>
    </row>
    <row r="36" spans="3:7" ht="12.75">
      <c r="C36" s="99">
        <v>143</v>
      </c>
      <c r="D36" s="99">
        <v>139</v>
      </c>
      <c r="F36" s="95">
        <v>212</v>
      </c>
      <c r="G36" s="95">
        <v>126</v>
      </c>
    </row>
    <row r="37" spans="3:7" ht="12.75">
      <c r="C37" s="141">
        <f>C36+D36</f>
        <v>282</v>
      </c>
      <c r="D37" s="142"/>
      <c r="F37" s="141">
        <f>F36+G36</f>
        <v>338</v>
      </c>
      <c r="G37" s="142"/>
    </row>
    <row r="39" spans="2:8" ht="12.75">
      <c r="B39" s="88"/>
      <c r="C39" s="91" t="s">
        <v>62</v>
      </c>
      <c r="D39" s="92"/>
      <c r="F39" s="91" t="s">
        <v>64</v>
      </c>
      <c r="G39" s="92"/>
      <c r="H39" s="87">
        <v>1</v>
      </c>
    </row>
    <row r="40" spans="3:7" ht="12.75">
      <c r="C40" s="93" t="s">
        <v>63</v>
      </c>
      <c r="D40" s="94"/>
      <c r="F40" s="93" t="s">
        <v>65</v>
      </c>
      <c r="G40" s="94"/>
    </row>
    <row r="41" spans="3:7" ht="12.75">
      <c r="C41" s="99">
        <v>216</v>
      </c>
      <c r="D41" s="99">
        <v>193</v>
      </c>
      <c r="F41" s="99">
        <v>222</v>
      </c>
      <c r="G41" s="99">
        <v>190</v>
      </c>
    </row>
    <row r="42" spans="3:7" ht="12.75">
      <c r="C42" s="95">
        <v>201</v>
      </c>
      <c r="D42" s="95">
        <v>183</v>
      </c>
      <c r="F42" s="95">
        <v>213</v>
      </c>
      <c r="G42" s="95">
        <v>140</v>
      </c>
    </row>
    <row r="43" spans="3:7" ht="12.75">
      <c r="C43" s="141">
        <f>C41+D41+C42+D42</f>
        <v>793</v>
      </c>
      <c r="D43" s="142"/>
      <c r="F43" s="141">
        <f>F41+G41+F42+G42</f>
        <v>765</v>
      </c>
      <c r="G43" s="142"/>
    </row>
  </sheetData>
  <mergeCells count="17">
    <mergeCell ref="C27:D27"/>
    <mergeCell ref="F27:G27"/>
    <mergeCell ref="C8:C9"/>
    <mergeCell ref="C11:C12"/>
    <mergeCell ref="C14:C15"/>
    <mergeCell ref="C17:C18"/>
    <mergeCell ref="C20:C21"/>
    <mergeCell ref="C43:D43"/>
    <mergeCell ref="F43:G43"/>
    <mergeCell ref="D18:F18"/>
    <mergeCell ref="C3:H3"/>
    <mergeCell ref="C4:H4"/>
    <mergeCell ref="C32:D32"/>
    <mergeCell ref="F32:G32"/>
    <mergeCell ref="C37:D37"/>
    <mergeCell ref="F37:G37"/>
    <mergeCell ref="D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0"/>
  <sheetViews>
    <sheetView workbookViewId="0" topLeftCell="A1">
      <selection activeCell="B12" sqref="B12:B13"/>
    </sheetView>
  </sheetViews>
  <sheetFormatPr defaultColWidth="9.125" defaultRowHeight="12.75"/>
  <cols>
    <col min="1" max="1" width="5.00390625" style="0" customWidth="1"/>
    <col min="2" max="2" width="18.00390625" style="0" customWidth="1"/>
    <col min="3" max="11" width="7.75390625" style="0" customWidth="1"/>
    <col min="12" max="130" width="9.125" style="7" customWidth="1"/>
  </cols>
  <sheetData>
    <row r="1" spans="1:11" ht="25.5" customHeight="1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5.5" customHeight="1">
      <c r="A2" s="124">
        <v>2006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.75" thickBot="1">
      <c r="A4" s="149" t="s">
        <v>128</v>
      </c>
      <c r="B4" s="149"/>
      <c r="C4" s="149"/>
      <c r="D4" s="149"/>
      <c r="E4" s="149"/>
      <c r="F4" s="149"/>
      <c r="G4" s="149"/>
      <c r="H4" s="149"/>
      <c r="I4" s="149"/>
      <c r="J4" s="6"/>
      <c r="K4" s="7"/>
    </row>
    <row r="5" spans="1:11" ht="13.5" thickBot="1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3" t="s">
        <v>8</v>
      </c>
      <c r="I5" s="24" t="s">
        <v>9</v>
      </c>
      <c r="J5" s="23" t="s">
        <v>39</v>
      </c>
      <c r="K5" s="24" t="s">
        <v>9</v>
      </c>
    </row>
    <row r="6" spans="1:11" ht="12.75">
      <c r="A6" s="120" t="s">
        <v>10</v>
      </c>
      <c r="B6" s="17" t="s">
        <v>62</v>
      </c>
      <c r="C6" s="53">
        <v>163</v>
      </c>
      <c r="D6" s="53">
        <v>244</v>
      </c>
      <c r="E6" s="53">
        <v>237</v>
      </c>
      <c r="F6" s="53">
        <v>217</v>
      </c>
      <c r="G6" s="53">
        <v>213</v>
      </c>
      <c r="H6" s="14">
        <f aca="true" t="shared" si="0" ref="H6:H37">SUM(C6:G6)</f>
        <v>1074</v>
      </c>
      <c r="I6" s="68">
        <f aca="true" t="shared" si="1" ref="I6:I37">AVERAGE(C6:G6)</f>
        <v>214.8</v>
      </c>
      <c r="J6" s="97">
        <f>H6+H7</f>
        <v>2098</v>
      </c>
      <c r="K6" s="98">
        <f>(I6+I7)/2</f>
        <v>209.8</v>
      </c>
    </row>
    <row r="7" spans="1:11" ht="12.75">
      <c r="A7" s="148"/>
      <c r="B7" s="17" t="s">
        <v>64</v>
      </c>
      <c r="C7" s="53">
        <v>234</v>
      </c>
      <c r="D7" s="53">
        <v>167</v>
      </c>
      <c r="E7" s="53">
        <v>214</v>
      </c>
      <c r="F7" s="53">
        <v>196</v>
      </c>
      <c r="G7" s="53">
        <v>213</v>
      </c>
      <c r="H7" s="15">
        <f t="shared" si="0"/>
        <v>1024</v>
      </c>
      <c r="I7" s="69">
        <f t="shared" si="1"/>
        <v>204.8</v>
      </c>
      <c r="J7" s="110">
        <f>H6+H7</f>
        <v>2098</v>
      </c>
      <c r="K7" s="111">
        <f>(I6+I7)/2</f>
        <v>209.8</v>
      </c>
    </row>
    <row r="8" spans="1:11" ht="12.75">
      <c r="A8" s="115" t="s">
        <v>11</v>
      </c>
      <c r="B8" s="18" t="s">
        <v>75</v>
      </c>
      <c r="C8" s="55">
        <v>247</v>
      </c>
      <c r="D8" s="55">
        <v>244</v>
      </c>
      <c r="E8" s="55">
        <v>233</v>
      </c>
      <c r="F8" s="55">
        <v>138</v>
      </c>
      <c r="G8" s="55">
        <v>176</v>
      </c>
      <c r="H8" s="14">
        <f t="shared" si="0"/>
        <v>1038</v>
      </c>
      <c r="I8" s="70">
        <f t="shared" si="1"/>
        <v>207.6</v>
      </c>
      <c r="J8" s="97">
        <f>H8+H9</f>
        <v>2042</v>
      </c>
      <c r="K8" s="98">
        <f>(I8+I9)/2</f>
        <v>204.2</v>
      </c>
    </row>
    <row r="9" spans="1:11" ht="12.75">
      <c r="A9" s="148"/>
      <c r="B9" s="19" t="s">
        <v>112</v>
      </c>
      <c r="C9" s="56">
        <v>238</v>
      </c>
      <c r="D9" s="56">
        <v>221</v>
      </c>
      <c r="E9" s="56">
        <v>168</v>
      </c>
      <c r="F9" s="56">
        <v>179</v>
      </c>
      <c r="G9" s="56">
        <v>198</v>
      </c>
      <c r="H9" s="16">
        <f t="shared" si="0"/>
        <v>1004</v>
      </c>
      <c r="I9" s="71">
        <f t="shared" si="1"/>
        <v>200.8</v>
      </c>
      <c r="J9" s="110">
        <f>H8+H9</f>
        <v>2042</v>
      </c>
      <c r="K9" s="111">
        <f>(I8+I9)/2</f>
        <v>204.2</v>
      </c>
    </row>
    <row r="10" spans="1:11" ht="12.75">
      <c r="A10" s="115" t="s">
        <v>12</v>
      </c>
      <c r="B10" s="18" t="s">
        <v>113</v>
      </c>
      <c r="C10" s="55">
        <v>200</v>
      </c>
      <c r="D10" s="55">
        <v>166</v>
      </c>
      <c r="E10" s="55">
        <v>192</v>
      </c>
      <c r="F10" s="55">
        <v>226</v>
      </c>
      <c r="G10" s="55">
        <v>197</v>
      </c>
      <c r="H10" s="14">
        <f t="shared" si="0"/>
        <v>981</v>
      </c>
      <c r="I10" s="70">
        <f t="shared" si="1"/>
        <v>196.2</v>
      </c>
      <c r="J10" s="97">
        <f>H10+H11</f>
        <v>1985</v>
      </c>
      <c r="K10" s="98">
        <f>(I10+I11)/2</f>
        <v>198.5</v>
      </c>
    </row>
    <row r="11" spans="1:11" ht="12.75">
      <c r="A11" s="148"/>
      <c r="B11" s="19" t="s">
        <v>114</v>
      </c>
      <c r="C11" s="56">
        <v>213</v>
      </c>
      <c r="D11" s="56">
        <v>190</v>
      </c>
      <c r="E11" s="56">
        <v>179</v>
      </c>
      <c r="F11" s="56">
        <v>185</v>
      </c>
      <c r="G11" s="56">
        <v>237</v>
      </c>
      <c r="H11" s="16">
        <f t="shared" si="0"/>
        <v>1004</v>
      </c>
      <c r="I11" s="71">
        <f t="shared" si="1"/>
        <v>200.8</v>
      </c>
      <c r="J11" s="110">
        <f>H10+H11</f>
        <v>1985</v>
      </c>
      <c r="K11" s="111">
        <f>(I10+I11)/2</f>
        <v>198.5</v>
      </c>
    </row>
    <row r="12" spans="1:11" ht="12.75">
      <c r="A12" s="115" t="s">
        <v>13</v>
      </c>
      <c r="B12" s="18" t="s">
        <v>111</v>
      </c>
      <c r="C12" s="55">
        <v>206</v>
      </c>
      <c r="D12" s="55">
        <v>219</v>
      </c>
      <c r="E12" s="55">
        <v>182</v>
      </c>
      <c r="F12" s="55">
        <v>195</v>
      </c>
      <c r="G12" s="55">
        <v>147</v>
      </c>
      <c r="H12" s="14">
        <f t="shared" si="0"/>
        <v>949</v>
      </c>
      <c r="I12" s="70">
        <f t="shared" si="1"/>
        <v>189.8</v>
      </c>
      <c r="J12" s="97">
        <f>H12+H13</f>
        <v>1968</v>
      </c>
      <c r="K12" s="98">
        <f>(I12+I13)/2</f>
        <v>196.8</v>
      </c>
    </row>
    <row r="13" spans="1:11" ht="12.75">
      <c r="A13" s="148"/>
      <c r="B13" s="19" t="s">
        <v>69</v>
      </c>
      <c r="C13" s="56">
        <v>212</v>
      </c>
      <c r="D13" s="56">
        <v>231</v>
      </c>
      <c r="E13" s="56">
        <v>213</v>
      </c>
      <c r="F13" s="56">
        <v>216</v>
      </c>
      <c r="G13" s="56">
        <v>147</v>
      </c>
      <c r="H13" s="16">
        <f t="shared" si="0"/>
        <v>1019</v>
      </c>
      <c r="I13" s="71">
        <f t="shared" si="1"/>
        <v>203.8</v>
      </c>
      <c r="J13" s="110">
        <f>H12+H13</f>
        <v>1968</v>
      </c>
      <c r="K13" s="111">
        <f>(I12+I13)/2</f>
        <v>196.8</v>
      </c>
    </row>
    <row r="14" spans="1:11" ht="12.75">
      <c r="A14" s="115" t="s">
        <v>14</v>
      </c>
      <c r="B14" s="18" t="s">
        <v>51</v>
      </c>
      <c r="C14" s="55">
        <v>154</v>
      </c>
      <c r="D14" s="55">
        <v>267</v>
      </c>
      <c r="E14" s="55">
        <v>190</v>
      </c>
      <c r="F14" s="55">
        <v>146</v>
      </c>
      <c r="G14" s="55">
        <v>169</v>
      </c>
      <c r="H14" s="14">
        <f t="shared" si="0"/>
        <v>926</v>
      </c>
      <c r="I14" s="70">
        <f t="shared" si="1"/>
        <v>185.2</v>
      </c>
      <c r="J14" s="97">
        <f>H14+H15</f>
        <v>1841</v>
      </c>
      <c r="K14" s="98">
        <f>(I14+I15)/2</f>
        <v>184.1</v>
      </c>
    </row>
    <row r="15" spans="1:11" ht="12.75">
      <c r="A15" s="148"/>
      <c r="B15" s="19" t="s">
        <v>52</v>
      </c>
      <c r="C15" s="56">
        <v>191</v>
      </c>
      <c r="D15" s="56">
        <v>207</v>
      </c>
      <c r="E15" s="56">
        <v>192</v>
      </c>
      <c r="F15" s="56">
        <v>146</v>
      </c>
      <c r="G15" s="56">
        <v>179</v>
      </c>
      <c r="H15" s="16">
        <f t="shared" si="0"/>
        <v>915</v>
      </c>
      <c r="I15" s="71">
        <f t="shared" si="1"/>
        <v>183</v>
      </c>
      <c r="J15" s="110">
        <f>H14+H15</f>
        <v>1841</v>
      </c>
      <c r="K15" s="111">
        <f>(I14+I15)/2</f>
        <v>184.1</v>
      </c>
    </row>
    <row r="16" spans="1:11" ht="12.75">
      <c r="A16" s="115" t="s">
        <v>15</v>
      </c>
      <c r="B16" s="18" t="s">
        <v>99</v>
      </c>
      <c r="C16" s="55">
        <v>150</v>
      </c>
      <c r="D16" s="55">
        <v>141</v>
      </c>
      <c r="E16" s="55">
        <v>191</v>
      </c>
      <c r="F16" s="55">
        <v>190</v>
      </c>
      <c r="G16" s="55">
        <v>211</v>
      </c>
      <c r="H16" s="14">
        <f t="shared" si="0"/>
        <v>883</v>
      </c>
      <c r="I16" s="70">
        <f t="shared" si="1"/>
        <v>176.6</v>
      </c>
      <c r="J16" s="97">
        <f>H16+H17</f>
        <v>1824</v>
      </c>
      <c r="K16" s="98">
        <f>(I16+I17)/2</f>
        <v>182.39999999999998</v>
      </c>
    </row>
    <row r="17" spans="1:11" ht="12.75">
      <c r="A17" s="148"/>
      <c r="B17" s="19" t="s">
        <v>100</v>
      </c>
      <c r="C17" s="56">
        <v>210</v>
      </c>
      <c r="D17" s="56">
        <v>166</v>
      </c>
      <c r="E17" s="56">
        <v>182</v>
      </c>
      <c r="F17" s="56">
        <v>193</v>
      </c>
      <c r="G17" s="56">
        <v>190</v>
      </c>
      <c r="H17" s="16">
        <f t="shared" si="0"/>
        <v>941</v>
      </c>
      <c r="I17" s="71">
        <f t="shared" si="1"/>
        <v>188.2</v>
      </c>
      <c r="J17" s="110">
        <f>H16+H17</f>
        <v>1824</v>
      </c>
      <c r="K17" s="111">
        <f>(I16+I17)/2</f>
        <v>182.39999999999998</v>
      </c>
    </row>
    <row r="18" spans="1:11" ht="12.75">
      <c r="A18" s="115" t="s">
        <v>16</v>
      </c>
      <c r="B18" s="18" t="s">
        <v>91</v>
      </c>
      <c r="C18" s="55">
        <v>179</v>
      </c>
      <c r="D18" s="55">
        <v>175</v>
      </c>
      <c r="E18" s="55">
        <v>179</v>
      </c>
      <c r="F18" s="55">
        <v>151</v>
      </c>
      <c r="G18" s="55">
        <v>158</v>
      </c>
      <c r="H18" s="14">
        <f t="shared" si="0"/>
        <v>842</v>
      </c>
      <c r="I18" s="70">
        <f t="shared" si="1"/>
        <v>168.4</v>
      </c>
      <c r="J18" s="97">
        <f>H18+H19</f>
        <v>1815</v>
      </c>
      <c r="K18" s="98">
        <f>(I18+I19)/2</f>
        <v>181.5</v>
      </c>
    </row>
    <row r="19" spans="1:11" ht="12.75">
      <c r="A19" s="148"/>
      <c r="B19" s="19" t="s">
        <v>90</v>
      </c>
      <c r="C19" s="56">
        <v>223</v>
      </c>
      <c r="D19" s="56">
        <v>215</v>
      </c>
      <c r="E19" s="56">
        <v>181</v>
      </c>
      <c r="F19" s="56">
        <v>192</v>
      </c>
      <c r="G19" s="56">
        <v>162</v>
      </c>
      <c r="H19" s="16">
        <f t="shared" si="0"/>
        <v>973</v>
      </c>
      <c r="I19" s="71">
        <f t="shared" si="1"/>
        <v>194.6</v>
      </c>
      <c r="J19" s="110">
        <f>H18+H19</f>
        <v>1815</v>
      </c>
      <c r="K19" s="111">
        <f>(I18+I19)/2</f>
        <v>181.5</v>
      </c>
    </row>
    <row r="20" spans="1:11" ht="12.75">
      <c r="A20" s="115" t="s">
        <v>17</v>
      </c>
      <c r="B20" s="18" t="s">
        <v>73</v>
      </c>
      <c r="C20" s="55">
        <v>204</v>
      </c>
      <c r="D20" s="55">
        <v>182</v>
      </c>
      <c r="E20" s="55">
        <v>179</v>
      </c>
      <c r="F20" s="55">
        <v>200</v>
      </c>
      <c r="G20" s="55">
        <v>199</v>
      </c>
      <c r="H20" s="14">
        <f t="shared" si="0"/>
        <v>964</v>
      </c>
      <c r="I20" s="70">
        <f t="shared" si="1"/>
        <v>192.8</v>
      </c>
      <c r="J20" s="97">
        <f>H20+H21</f>
        <v>1802</v>
      </c>
      <c r="K20" s="98">
        <f>(I20+I21)/2</f>
        <v>180.2</v>
      </c>
    </row>
    <row r="21" spans="1:11" ht="12.75">
      <c r="A21" s="148"/>
      <c r="B21" s="19" t="s">
        <v>84</v>
      </c>
      <c r="C21" s="56">
        <v>158</v>
      </c>
      <c r="D21" s="56">
        <v>210</v>
      </c>
      <c r="E21" s="56">
        <v>143</v>
      </c>
      <c r="F21" s="56">
        <v>171</v>
      </c>
      <c r="G21" s="56">
        <v>156</v>
      </c>
      <c r="H21" s="16">
        <f t="shared" si="0"/>
        <v>838</v>
      </c>
      <c r="I21" s="71">
        <f t="shared" si="1"/>
        <v>167.6</v>
      </c>
      <c r="J21" s="110">
        <f>H20+H21</f>
        <v>1802</v>
      </c>
      <c r="K21" s="111">
        <f>(I20+I21)/2</f>
        <v>180.2</v>
      </c>
    </row>
    <row r="22" spans="1:11" ht="12.75">
      <c r="A22" s="115" t="s">
        <v>18</v>
      </c>
      <c r="B22" s="18" t="s">
        <v>82</v>
      </c>
      <c r="C22" s="55">
        <v>167</v>
      </c>
      <c r="D22" s="55">
        <v>192</v>
      </c>
      <c r="E22" s="55">
        <v>155</v>
      </c>
      <c r="F22" s="55">
        <v>181</v>
      </c>
      <c r="G22" s="55">
        <v>205</v>
      </c>
      <c r="H22" s="14">
        <f t="shared" si="0"/>
        <v>900</v>
      </c>
      <c r="I22" s="70">
        <f t="shared" si="1"/>
        <v>180</v>
      </c>
      <c r="J22" s="97">
        <f>H22+H23</f>
        <v>1787</v>
      </c>
      <c r="K22" s="98">
        <f>(I22+I23)/2</f>
        <v>178.7</v>
      </c>
    </row>
    <row r="23" spans="1:11" ht="12.75">
      <c r="A23" s="148"/>
      <c r="B23" s="19" t="s">
        <v>83</v>
      </c>
      <c r="C23" s="56">
        <v>174</v>
      </c>
      <c r="D23" s="56">
        <v>183</v>
      </c>
      <c r="E23" s="56">
        <v>172</v>
      </c>
      <c r="F23" s="56">
        <v>190</v>
      </c>
      <c r="G23" s="56">
        <v>168</v>
      </c>
      <c r="H23" s="16">
        <f t="shared" si="0"/>
        <v>887</v>
      </c>
      <c r="I23" s="71">
        <f t="shared" si="1"/>
        <v>177.4</v>
      </c>
      <c r="J23" s="110">
        <f>H22+H23</f>
        <v>1787</v>
      </c>
      <c r="K23" s="111">
        <f>(I22+I23)/2</f>
        <v>178.7</v>
      </c>
    </row>
    <row r="24" spans="1:11" ht="12.75">
      <c r="A24" s="115" t="s">
        <v>19</v>
      </c>
      <c r="B24" s="18" t="s">
        <v>80</v>
      </c>
      <c r="C24" s="55">
        <v>141</v>
      </c>
      <c r="D24" s="55">
        <v>171</v>
      </c>
      <c r="E24" s="55">
        <v>173</v>
      </c>
      <c r="F24" s="55">
        <v>154</v>
      </c>
      <c r="G24" s="55">
        <v>169</v>
      </c>
      <c r="H24" s="14">
        <f t="shared" si="0"/>
        <v>808</v>
      </c>
      <c r="I24" s="70">
        <f t="shared" si="1"/>
        <v>161.6</v>
      </c>
      <c r="J24" s="97">
        <f>H24+H25</f>
        <v>1755</v>
      </c>
      <c r="K24" s="98">
        <f>(I24+I25)/2</f>
        <v>175.5</v>
      </c>
    </row>
    <row r="25" spans="1:11" ht="12.75">
      <c r="A25" s="148"/>
      <c r="B25" s="19" t="s">
        <v>81</v>
      </c>
      <c r="C25" s="56">
        <v>191</v>
      </c>
      <c r="D25" s="56">
        <v>182</v>
      </c>
      <c r="E25" s="56">
        <v>193</v>
      </c>
      <c r="F25" s="56">
        <v>181</v>
      </c>
      <c r="G25" s="56">
        <v>200</v>
      </c>
      <c r="H25" s="16">
        <f t="shared" si="0"/>
        <v>947</v>
      </c>
      <c r="I25" s="71">
        <f t="shared" si="1"/>
        <v>189.4</v>
      </c>
      <c r="J25" s="110">
        <f>H24+H25</f>
        <v>1755</v>
      </c>
      <c r="K25" s="111">
        <f>(I24+I25)/2</f>
        <v>175.5</v>
      </c>
    </row>
    <row r="26" spans="1:11" ht="12.75">
      <c r="A26" s="115" t="s">
        <v>20</v>
      </c>
      <c r="B26" s="18" t="s">
        <v>116</v>
      </c>
      <c r="C26" s="55">
        <v>160</v>
      </c>
      <c r="D26" s="55">
        <v>168</v>
      </c>
      <c r="E26" s="55">
        <v>183</v>
      </c>
      <c r="F26" s="55">
        <v>183</v>
      </c>
      <c r="G26" s="55">
        <v>165</v>
      </c>
      <c r="H26" s="14">
        <f t="shared" si="0"/>
        <v>859</v>
      </c>
      <c r="I26" s="70">
        <f t="shared" si="1"/>
        <v>171.8</v>
      </c>
      <c r="J26" s="97">
        <f>H26+H27</f>
        <v>1718</v>
      </c>
      <c r="K26" s="98">
        <f>(I26+I27)/2</f>
        <v>171.8</v>
      </c>
    </row>
    <row r="27" spans="1:11" ht="12.75">
      <c r="A27" s="148"/>
      <c r="B27" s="19" t="s">
        <v>117</v>
      </c>
      <c r="C27" s="56">
        <v>161</v>
      </c>
      <c r="D27" s="56">
        <v>151</v>
      </c>
      <c r="E27" s="56">
        <v>171</v>
      </c>
      <c r="F27" s="56">
        <v>200</v>
      </c>
      <c r="G27" s="56">
        <v>176</v>
      </c>
      <c r="H27" s="16">
        <f t="shared" si="0"/>
        <v>859</v>
      </c>
      <c r="I27" s="71">
        <f t="shared" si="1"/>
        <v>171.8</v>
      </c>
      <c r="J27" s="110">
        <f>H26+H27</f>
        <v>1718</v>
      </c>
      <c r="K27" s="111">
        <f>(I26+I27)/2</f>
        <v>171.8</v>
      </c>
    </row>
    <row r="28" spans="1:11" ht="12.75">
      <c r="A28" s="115" t="s">
        <v>21</v>
      </c>
      <c r="B28" s="18" t="s">
        <v>85</v>
      </c>
      <c r="C28" s="55">
        <v>198</v>
      </c>
      <c r="D28" s="55">
        <v>167</v>
      </c>
      <c r="E28" s="55">
        <v>159</v>
      </c>
      <c r="F28" s="55">
        <v>160</v>
      </c>
      <c r="G28" s="55">
        <v>190</v>
      </c>
      <c r="H28" s="14">
        <f t="shared" si="0"/>
        <v>874</v>
      </c>
      <c r="I28" s="70">
        <f t="shared" si="1"/>
        <v>174.8</v>
      </c>
      <c r="J28" s="97">
        <f>H28+H29</f>
        <v>1697</v>
      </c>
      <c r="K28" s="98">
        <f>(I28+I29)/2</f>
        <v>169.7</v>
      </c>
    </row>
    <row r="29" spans="1:11" ht="12.75">
      <c r="A29" s="148"/>
      <c r="B29" s="19" t="s">
        <v>86</v>
      </c>
      <c r="C29" s="56">
        <v>156</v>
      </c>
      <c r="D29" s="56">
        <v>161</v>
      </c>
      <c r="E29" s="56">
        <v>124</v>
      </c>
      <c r="F29" s="56">
        <v>200</v>
      </c>
      <c r="G29" s="56">
        <v>182</v>
      </c>
      <c r="H29" s="16">
        <f t="shared" si="0"/>
        <v>823</v>
      </c>
      <c r="I29" s="71">
        <f t="shared" si="1"/>
        <v>164.6</v>
      </c>
      <c r="J29" s="110">
        <f>H28+H29</f>
        <v>1697</v>
      </c>
      <c r="K29" s="111">
        <f>(I28+I29)/2</f>
        <v>169.7</v>
      </c>
    </row>
    <row r="30" spans="1:11" ht="12.75">
      <c r="A30" s="115" t="s">
        <v>22</v>
      </c>
      <c r="B30" s="18" t="s">
        <v>92</v>
      </c>
      <c r="C30" s="55">
        <v>169</v>
      </c>
      <c r="D30" s="55">
        <v>177</v>
      </c>
      <c r="E30" s="55">
        <v>202</v>
      </c>
      <c r="F30" s="55">
        <v>167</v>
      </c>
      <c r="G30" s="55">
        <v>188</v>
      </c>
      <c r="H30" s="14">
        <f t="shared" si="0"/>
        <v>903</v>
      </c>
      <c r="I30" s="70">
        <f t="shared" si="1"/>
        <v>180.6</v>
      </c>
      <c r="J30" s="97">
        <f>H30+H31</f>
        <v>1688</v>
      </c>
      <c r="K30" s="98">
        <f>(I30+I31)/2</f>
        <v>168.8</v>
      </c>
    </row>
    <row r="31" spans="1:11" ht="12.75">
      <c r="A31" s="148"/>
      <c r="B31" s="19" t="s">
        <v>93</v>
      </c>
      <c r="C31" s="56">
        <v>148</v>
      </c>
      <c r="D31" s="56">
        <v>166</v>
      </c>
      <c r="E31" s="56">
        <v>154</v>
      </c>
      <c r="F31" s="56">
        <v>157</v>
      </c>
      <c r="G31" s="56">
        <v>160</v>
      </c>
      <c r="H31" s="16">
        <f t="shared" si="0"/>
        <v>785</v>
      </c>
      <c r="I31" s="71">
        <f t="shared" si="1"/>
        <v>157</v>
      </c>
      <c r="J31" s="110">
        <f>H30+H31</f>
        <v>1688</v>
      </c>
      <c r="K31" s="111">
        <f>(I30+I31)/2</f>
        <v>168.8</v>
      </c>
    </row>
    <row r="32" spans="1:11" ht="12.75">
      <c r="A32" s="115" t="s">
        <v>23</v>
      </c>
      <c r="B32" s="18" t="s">
        <v>55</v>
      </c>
      <c r="C32" s="55">
        <v>149</v>
      </c>
      <c r="D32" s="55">
        <v>190</v>
      </c>
      <c r="E32" s="55">
        <v>204</v>
      </c>
      <c r="F32" s="55">
        <v>168</v>
      </c>
      <c r="G32" s="55">
        <v>194</v>
      </c>
      <c r="H32" s="14">
        <f t="shared" si="0"/>
        <v>905</v>
      </c>
      <c r="I32" s="70">
        <f t="shared" si="1"/>
        <v>181</v>
      </c>
      <c r="J32" s="97">
        <f>H32+H33</f>
        <v>1686</v>
      </c>
      <c r="K32" s="98">
        <f>(I32+I33)/2</f>
        <v>168.6</v>
      </c>
    </row>
    <row r="33" spans="1:11" ht="12.75">
      <c r="A33" s="148"/>
      <c r="B33" s="19" t="s">
        <v>56</v>
      </c>
      <c r="C33" s="56">
        <v>136</v>
      </c>
      <c r="D33" s="56">
        <v>167</v>
      </c>
      <c r="E33" s="56">
        <v>161</v>
      </c>
      <c r="F33" s="56">
        <v>152</v>
      </c>
      <c r="G33" s="56">
        <v>165</v>
      </c>
      <c r="H33" s="16">
        <f t="shared" si="0"/>
        <v>781</v>
      </c>
      <c r="I33" s="71">
        <f t="shared" si="1"/>
        <v>156.2</v>
      </c>
      <c r="J33" s="110">
        <f>H32+H33</f>
        <v>1686</v>
      </c>
      <c r="K33" s="111">
        <f>(I32+I33)/2</f>
        <v>168.6</v>
      </c>
    </row>
    <row r="34" spans="1:11" ht="12.75">
      <c r="A34" s="115" t="s">
        <v>24</v>
      </c>
      <c r="B34" s="18" t="s">
        <v>67</v>
      </c>
      <c r="C34" s="55">
        <v>168</v>
      </c>
      <c r="D34" s="55">
        <v>169</v>
      </c>
      <c r="E34" s="55">
        <v>189</v>
      </c>
      <c r="F34" s="55">
        <v>192</v>
      </c>
      <c r="G34" s="55">
        <v>159</v>
      </c>
      <c r="H34" s="14">
        <f t="shared" si="0"/>
        <v>877</v>
      </c>
      <c r="I34" s="70">
        <f t="shared" si="1"/>
        <v>175.4</v>
      </c>
      <c r="J34" s="97">
        <f>H34+H35</f>
        <v>1672</v>
      </c>
      <c r="K34" s="98">
        <f>(I34+I35)/2</f>
        <v>167.2</v>
      </c>
    </row>
    <row r="35" spans="1:11" ht="12.75">
      <c r="A35" s="148"/>
      <c r="B35" s="19" t="s">
        <v>110</v>
      </c>
      <c r="C35" s="56">
        <v>165</v>
      </c>
      <c r="D35" s="56">
        <v>194</v>
      </c>
      <c r="E35" s="56">
        <v>111</v>
      </c>
      <c r="F35" s="56">
        <v>123</v>
      </c>
      <c r="G35" s="56">
        <v>202</v>
      </c>
      <c r="H35" s="16">
        <f t="shared" si="0"/>
        <v>795</v>
      </c>
      <c r="I35" s="71">
        <f t="shared" si="1"/>
        <v>159</v>
      </c>
      <c r="J35" s="110">
        <f>H34+H35</f>
        <v>1672</v>
      </c>
      <c r="K35" s="111">
        <f>(I34+I35)/2</f>
        <v>167.2</v>
      </c>
    </row>
    <row r="36" spans="1:11" ht="12.75">
      <c r="A36" s="115" t="s">
        <v>25</v>
      </c>
      <c r="B36" s="18" t="s">
        <v>49</v>
      </c>
      <c r="C36" s="55">
        <v>150</v>
      </c>
      <c r="D36" s="55">
        <v>160</v>
      </c>
      <c r="E36" s="55">
        <v>146</v>
      </c>
      <c r="F36" s="55">
        <v>141</v>
      </c>
      <c r="G36" s="55">
        <v>142</v>
      </c>
      <c r="H36" s="14">
        <f t="shared" si="0"/>
        <v>739</v>
      </c>
      <c r="I36" s="70">
        <f t="shared" si="1"/>
        <v>147.8</v>
      </c>
      <c r="J36" s="97">
        <f>H36+H37</f>
        <v>1522</v>
      </c>
      <c r="K36" s="98">
        <f>(I36+I37)/2</f>
        <v>152.2</v>
      </c>
    </row>
    <row r="37" spans="1:11" ht="12.75">
      <c r="A37" s="148"/>
      <c r="B37" s="19" t="s">
        <v>50</v>
      </c>
      <c r="C37" s="56">
        <v>156</v>
      </c>
      <c r="D37" s="56">
        <v>134</v>
      </c>
      <c r="E37" s="56">
        <v>153</v>
      </c>
      <c r="F37" s="56">
        <v>192</v>
      </c>
      <c r="G37" s="56">
        <v>148</v>
      </c>
      <c r="H37" s="16">
        <f t="shared" si="0"/>
        <v>783</v>
      </c>
      <c r="I37" s="71">
        <f t="shared" si="1"/>
        <v>156.6</v>
      </c>
      <c r="J37" s="110">
        <f>H36+H37</f>
        <v>1522</v>
      </c>
      <c r="K37" s="111">
        <f>(I36+I37)/2</f>
        <v>152.2</v>
      </c>
    </row>
    <row r="38" spans="1:11" ht="12.75">
      <c r="A38" s="9"/>
      <c r="B38" s="10"/>
      <c r="C38" s="11"/>
      <c r="D38" s="11"/>
      <c r="E38" s="11"/>
      <c r="F38" s="11"/>
      <c r="G38" s="11"/>
      <c r="H38" s="12"/>
      <c r="I38" s="11"/>
      <c r="J38" s="12"/>
      <c r="K38" s="11"/>
    </row>
    <row r="39" spans="1:11" ht="12.75">
      <c r="A39" s="9"/>
      <c r="B39" s="10"/>
      <c r="C39" s="11"/>
      <c r="D39" s="11"/>
      <c r="E39" s="11"/>
      <c r="F39" s="11"/>
      <c r="G39" s="11"/>
      <c r="H39" s="12"/>
      <c r="I39" s="11"/>
      <c r="J39" s="12"/>
      <c r="K39" s="11"/>
    </row>
    <row r="40" spans="1:11" ht="12.75">
      <c r="A40" s="9"/>
      <c r="B40" s="10"/>
      <c r="C40" s="11"/>
      <c r="D40" s="11"/>
      <c r="E40" s="11"/>
      <c r="F40" s="11"/>
      <c r="G40" s="11"/>
      <c r="H40" s="12"/>
      <c r="I40" s="11"/>
      <c r="J40" s="12"/>
      <c r="K40" s="11"/>
    </row>
    <row r="41" spans="1:11" ht="12.75">
      <c r="A41" s="9"/>
      <c r="B41" s="10"/>
      <c r="C41" s="11"/>
      <c r="D41" s="11"/>
      <c r="E41" s="11"/>
      <c r="F41" s="11"/>
      <c r="G41" s="11"/>
      <c r="H41" s="12"/>
      <c r="I41" s="11"/>
      <c r="J41" s="12"/>
      <c r="K41" s="11"/>
    </row>
    <row r="42" spans="1:11" ht="12.75">
      <c r="A42" s="9"/>
      <c r="B42" s="10"/>
      <c r="C42" s="11"/>
      <c r="D42" s="11"/>
      <c r="E42" s="11"/>
      <c r="F42" s="11"/>
      <c r="G42" s="11"/>
      <c r="H42" s="12"/>
      <c r="I42" s="11"/>
      <c r="J42" s="12"/>
      <c r="K42" s="11"/>
    </row>
    <row r="43" spans="1:11" ht="12.75">
      <c r="A43" s="9"/>
      <c r="B43" s="10"/>
      <c r="C43" s="11"/>
      <c r="D43" s="11"/>
      <c r="E43" s="11"/>
      <c r="F43" s="11"/>
      <c r="G43" s="11"/>
      <c r="H43" s="12"/>
      <c r="I43" s="11"/>
      <c r="J43" s="12"/>
      <c r="K43" s="11"/>
    </row>
    <row r="44" spans="1:11" ht="12.75">
      <c r="A44" s="9"/>
      <c r="B44" s="10"/>
      <c r="C44" s="11"/>
      <c r="D44" s="11"/>
      <c r="E44" s="11"/>
      <c r="F44" s="11"/>
      <c r="G44" s="11"/>
      <c r="H44" s="12"/>
      <c r="I44" s="11"/>
      <c r="J44" s="12"/>
      <c r="K44" s="11"/>
    </row>
    <row r="45" spans="1:11" ht="12.75">
      <c r="A45" s="9"/>
      <c r="B45" s="10"/>
      <c r="C45" s="11"/>
      <c r="D45" s="11"/>
      <c r="E45" s="11"/>
      <c r="F45" s="11"/>
      <c r="G45" s="11"/>
      <c r="H45" s="12"/>
      <c r="I45" s="11"/>
      <c r="J45" s="12"/>
      <c r="K45" s="11"/>
    </row>
    <row r="46" spans="1:11" ht="12.75">
      <c r="A46" s="9"/>
      <c r="B46" s="10"/>
      <c r="C46" s="11"/>
      <c r="D46" s="11"/>
      <c r="E46" s="11"/>
      <c r="F46" s="11"/>
      <c r="G46" s="11"/>
      <c r="H46" s="12"/>
      <c r="I46" s="11"/>
      <c r="J46" s="12"/>
      <c r="K46" s="11"/>
    </row>
    <row r="47" spans="1:11" ht="12.75">
      <c r="A47" s="9"/>
      <c r="B47" s="10"/>
      <c r="C47" s="11"/>
      <c r="D47" s="11"/>
      <c r="E47" s="11"/>
      <c r="F47" s="11"/>
      <c r="G47" s="11"/>
      <c r="H47" s="12"/>
      <c r="I47" s="11"/>
      <c r="J47" s="12"/>
      <c r="K47" s="11"/>
    </row>
    <row r="48" spans="1:11" ht="12.75">
      <c r="A48" s="9"/>
      <c r="B48" s="10"/>
      <c r="C48" s="11"/>
      <c r="D48" s="11"/>
      <c r="E48" s="11"/>
      <c r="F48" s="11"/>
      <c r="G48" s="11"/>
      <c r="H48" s="12"/>
      <c r="I48" s="11"/>
      <c r="J48" s="12"/>
      <c r="K48" s="11"/>
    </row>
    <row r="49" spans="1:11" ht="12.75">
      <c r="A49" s="9"/>
      <c r="B49" s="10"/>
      <c r="C49" s="11"/>
      <c r="D49" s="11"/>
      <c r="E49" s="11"/>
      <c r="F49" s="11"/>
      <c r="G49" s="11"/>
      <c r="H49" s="12"/>
      <c r="I49" s="11"/>
      <c r="J49" s="12"/>
      <c r="K49" s="11"/>
    </row>
    <row r="50" spans="1:11" ht="12.75">
      <c r="A50" s="9"/>
      <c r="B50" s="10"/>
      <c r="C50" s="11"/>
      <c r="D50" s="11"/>
      <c r="E50" s="11"/>
      <c r="F50" s="11"/>
      <c r="G50" s="11"/>
      <c r="H50" s="12"/>
      <c r="I50" s="11"/>
      <c r="J50" s="12"/>
      <c r="K50" s="11"/>
    </row>
    <row r="51" spans="1:11" ht="12.75">
      <c r="A51" s="9"/>
      <c r="B51" s="10"/>
      <c r="C51" s="11"/>
      <c r="D51" s="11"/>
      <c r="E51" s="11"/>
      <c r="F51" s="11"/>
      <c r="G51" s="11"/>
      <c r="H51" s="12"/>
      <c r="I51" s="11"/>
      <c r="J51" s="12"/>
      <c r="K51" s="11"/>
    </row>
    <row r="52" spans="1:11" ht="12.75">
      <c r="A52" s="9"/>
      <c r="B52" s="10"/>
      <c r="C52" s="11"/>
      <c r="D52" s="11"/>
      <c r="E52" s="11"/>
      <c r="F52" s="11"/>
      <c r="G52" s="11"/>
      <c r="H52" s="12"/>
      <c r="I52" s="11"/>
      <c r="J52" s="12"/>
      <c r="K52" s="11"/>
    </row>
    <row r="53" spans="1:11" ht="12.75">
      <c r="A53" s="9"/>
      <c r="B53" s="10"/>
      <c r="C53" s="11"/>
      <c r="D53" s="11"/>
      <c r="E53" s="11"/>
      <c r="F53" s="11"/>
      <c r="G53" s="11"/>
      <c r="H53" s="12"/>
      <c r="I53" s="11"/>
      <c r="J53" s="12"/>
      <c r="K53" s="11"/>
    </row>
    <row r="54" spans="1:11" ht="12.75">
      <c r="A54" s="9"/>
      <c r="B54" s="10"/>
      <c r="C54" s="11"/>
      <c r="D54" s="11"/>
      <c r="E54" s="11"/>
      <c r="F54" s="11"/>
      <c r="G54" s="11"/>
      <c r="H54" s="12"/>
      <c r="I54" s="11"/>
      <c r="J54" s="12"/>
      <c r="K54" s="11"/>
    </row>
    <row r="55" spans="1:11" ht="12.75">
      <c r="A55" s="9"/>
      <c r="B55" s="10"/>
      <c r="C55" s="11"/>
      <c r="D55" s="11"/>
      <c r="E55" s="11"/>
      <c r="F55" s="11"/>
      <c r="G55" s="11"/>
      <c r="H55" s="12"/>
      <c r="I55" s="11"/>
      <c r="J55" s="12"/>
      <c r="K55" s="11"/>
    </row>
    <row r="56" spans="1:11" ht="12.75">
      <c r="A56" s="9"/>
      <c r="B56" s="10"/>
      <c r="C56" s="11"/>
      <c r="D56" s="11"/>
      <c r="E56" s="11"/>
      <c r="F56" s="11"/>
      <c r="G56" s="11"/>
      <c r="H56" s="12"/>
      <c r="I56" s="11"/>
      <c r="J56" s="12"/>
      <c r="K56" s="11"/>
    </row>
    <row r="57" spans="1:11" ht="12.75">
      <c r="A57" s="9"/>
      <c r="B57" s="10"/>
      <c r="C57" s="11"/>
      <c r="D57" s="11"/>
      <c r="E57" s="11"/>
      <c r="F57" s="11"/>
      <c r="G57" s="11"/>
      <c r="H57" s="12"/>
      <c r="I57" s="11"/>
      <c r="J57" s="12"/>
      <c r="K57" s="11"/>
    </row>
    <row r="58" spans="1:11" ht="12.75">
      <c r="A58" s="9"/>
      <c r="B58" s="10"/>
      <c r="C58" s="11"/>
      <c r="D58" s="11"/>
      <c r="E58" s="11"/>
      <c r="F58" s="11"/>
      <c r="G58" s="11"/>
      <c r="H58" s="12"/>
      <c r="I58" s="11"/>
      <c r="J58" s="12"/>
      <c r="K58" s="11"/>
    </row>
    <row r="59" spans="1:11" ht="12.75">
      <c r="A59" s="9"/>
      <c r="B59" s="10"/>
      <c r="C59" s="11"/>
      <c r="D59" s="11"/>
      <c r="E59" s="11"/>
      <c r="F59" s="11"/>
      <c r="G59" s="11"/>
      <c r="H59" s="12"/>
      <c r="I59" s="11"/>
      <c r="J59" s="12"/>
      <c r="K59" s="11"/>
    </row>
    <row r="60" spans="1:11" ht="12.75">
      <c r="A60" s="9"/>
      <c r="B60" s="10"/>
      <c r="C60" s="11"/>
      <c r="D60" s="11"/>
      <c r="E60" s="11"/>
      <c r="F60" s="11"/>
      <c r="G60" s="11"/>
      <c r="H60" s="12"/>
      <c r="I60" s="11"/>
      <c r="J60" s="12"/>
      <c r="K60" s="11"/>
    </row>
    <row r="61" spans="1:11" ht="12.75">
      <c r="A61" s="9"/>
      <c r="B61" s="10"/>
      <c r="C61" s="11"/>
      <c r="D61" s="11"/>
      <c r="E61" s="11"/>
      <c r="F61" s="11"/>
      <c r="G61" s="11"/>
      <c r="H61" s="12"/>
      <c r="I61" s="11"/>
      <c r="J61" s="12"/>
      <c r="K61" s="11"/>
    </row>
    <row r="62" spans="1:11" ht="12.75">
      <c r="A62" s="9"/>
      <c r="B62" s="10"/>
      <c r="C62" s="11"/>
      <c r="D62" s="11"/>
      <c r="E62" s="11"/>
      <c r="F62" s="11"/>
      <c r="G62" s="11"/>
      <c r="H62" s="12"/>
      <c r="I62" s="11"/>
      <c r="J62" s="12"/>
      <c r="K62" s="11"/>
    </row>
    <row r="63" spans="1:11" ht="12.75">
      <c r="A63" s="9"/>
      <c r="B63" s="10"/>
      <c r="C63" s="11"/>
      <c r="D63" s="11"/>
      <c r="E63" s="11"/>
      <c r="F63" s="11"/>
      <c r="G63" s="11"/>
      <c r="H63" s="12"/>
      <c r="I63" s="11"/>
      <c r="J63" s="12"/>
      <c r="K63" s="11"/>
    </row>
    <row r="64" spans="1:11" ht="12.75">
      <c r="A64" s="9"/>
      <c r="B64" s="10"/>
      <c r="C64" s="11"/>
      <c r="D64" s="11"/>
      <c r="E64" s="11"/>
      <c r="F64" s="11"/>
      <c r="G64" s="11"/>
      <c r="H64" s="12"/>
      <c r="I64" s="11"/>
      <c r="J64" s="12"/>
      <c r="K64" s="11"/>
    </row>
    <row r="65" spans="1:11" ht="12.75">
      <c r="A65" s="9"/>
      <c r="B65" s="10"/>
      <c r="C65" s="11"/>
      <c r="D65" s="11"/>
      <c r="E65" s="11"/>
      <c r="F65" s="11"/>
      <c r="G65" s="11"/>
      <c r="H65" s="12"/>
      <c r="I65" s="11"/>
      <c r="J65" s="12"/>
      <c r="K65" s="11"/>
    </row>
    <row r="66" spans="1:11" ht="12.75">
      <c r="A66" s="9"/>
      <c r="B66" s="10"/>
      <c r="C66" s="11"/>
      <c r="D66" s="11"/>
      <c r="E66" s="11"/>
      <c r="F66" s="11"/>
      <c r="G66" s="11"/>
      <c r="H66" s="12"/>
      <c r="I66" s="11"/>
      <c r="J66" s="12"/>
      <c r="K66" s="11"/>
    </row>
    <row r="67" spans="1:11" ht="12.75">
      <c r="A67" s="9"/>
      <c r="B67" s="10"/>
      <c r="C67" s="11"/>
      <c r="D67" s="11"/>
      <c r="E67" s="11"/>
      <c r="F67" s="11"/>
      <c r="G67" s="11"/>
      <c r="H67" s="12"/>
      <c r="I67" s="11"/>
      <c r="J67" s="12"/>
      <c r="K67" s="11"/>
    </row>
    <row r="68" spans="1:11" ht="12.75">
      <c r="A68" s="9"/>
      <c r="B68" s="10"/>
      <c r="C68" s="11"/>
      <c r="D68" s="11"/>
      <c r="E68" s="11"/>
      <c r="F68" s="11"/>
      <c r="G68" s="11"/>
      <c r="H68" s="12"/>
      <c r="I68" s="11"/>
      <c r="J68" s="12"/>
      <c r="K68" s="11"/>
    </row>
    <row r="69" spans="1:11" ht="12.75">
      <c r="A69" s="9"/>
      <c r="B69" s="10"/>
      <c r="C69" s="11"/>
      <c r="D69" s="11"/>
      <c r="E69" s="11"/>
      <c r="F69" s="11"/>
      <c r="G69" s="11"/>
      <c r="H69" s="12"/>
      <c r="I69" s="11"/>
      <c r="J69" s="12"/>
      <c r="K69" s="11"/>
    </row>
    <row r="70" spans="1:11" ht="12.75">
      <c r="A70" s="9"/>
      <c r="B70" s="10"/>
      <c r="C70" s="11"/>
      <c r="D70" s="11"/>
      <c r="E70" s="11"/>
      <c r="F70" s="11"/>
      <c r="G70" s="11"/>
      <c r="H70" s="12"/>
      <c r="I70" s="11"/>
      <c r="J70" s="12"/>
      <c r="K70" s="11"/>
    </row>
    <row r="71" spans="1:11" ht="12.75">
      <c r="A71" s="9"/>
      <c r="B71" s="10"/>
      <c r="C71" s="11"/>
      <c r="D71" s="11"/>
      <c r="E71" s="11"/>
      <c r="F71" s="11"/>
      <c r="G71" s="11"/>
      <c r="H71" s="12"/>
      <c r="I71" s="11"/>
      <c r="J71" s="12"/>
      <c r="K71" s="11"/>
    </row>
    <row r="72" spans="1:11" ht="12.75">
      <c r="A72" s="9"/>
      <c r="B72" s="10"/>
      <c r="C72" s="11"/>
      <c r="D72" s="11"/>
      <c r="E72" s="11"/>
      <c r="F72" s="11"/>
      <c r="G72" s="11"/>
      <c r="H72" s="12"/>
      <c r="I72" s="11"/>
      <c r="J72" s="12"/>
      <c r="K72" s="11"/>
    </row>
    <row r="73" spans="1:11" ht="12.75">
      <c r="A73" s="9"/>
      <c r="B73" s="10"/>
      <c r="C73" s="11"/>
      <c r="D73" s="11"/>
      <c r="E73" s="11"/>
      <c r="F73" s="11"/>
      <c r="G73" s="11"/>
      <c r="H73" s="12"/>
      <c r="I73" s="11"/>
      <c r="J73" s="12"/>
      <c r="K73" s="11"/>
    </row>
    <row r="74" spans="1:11" ht="12.75">
      <c r="A74" s="9"/>
      <c r="B74" s="10"/>
      <c r="C74" s="11"/>
      <c r="D74" s="11"/>
      <c r="E74" s="11"/>
      <c r="F74" s="11"/>
      <c r="G74" s="11"/>
      <c r="H74" s="12"/>
      <c r="I74" s="11"/>
      <c r="J74" s="12"/>
      <c r="K74" s="11"/>
    </row>
    <row r="75" spans="1:11" ht="12.75">
      <c r="A75" s="9"/>
      <c r="B75" s="10"/>
      <c r="C75" s="11"/>
      <c r="D75" s="11"/>
      <c r="E75" s="11"/>
      <c r="F75" s="11"/>
      <c r="G75" s="11"/>
      <c r="H75" s="12"/>
      <c r="I75" s="11"/>
      <c r="J75" s="12"/>
      <c r="K75" s="11"/>
    </row>
    <row r="76" spans="1:11" ht="12.75">
      <c r="A76" s="9"/>
      <c r="B76" s="10"/>
      <c r="C76" s="11"/>
      <c r="D76" s="11"/>
      <c r="E76" s="11"/>
      <c r="F76" s="11"/>
      <c r="G76" s="11"/>
      <c r="H76" s="12"/>
      <c r="I76" s="11"/>
      <c r="J76" s="12"/>
      <c r="K76" s="11"/>
    </row>
    <row r="77" spans="1:11" ht="12.75">
      <c r="A77" s="9"/>
      <c r="B77" s="10"/>
      <c r="C77" s="11"/>
      <c r="D77" s="11"/>
      <c r="E77" s="11"/>
      <c r="F77" s="11"/>
      <c r="G77" s="11"/>
      <c r="H77" s="12"/>
      <c r="I77" s="11"/>
      <c r="J77" s="12"/>
      <c r="K77" s="11"/>
    </row>
    <row r="78" spans="1:11" ht="12.75">
      <c r="A78" s="9"/>
      <c r="B78" s="10"/>
      <c r="C78" s="11"/>
      <c r="D78" s="11"/>
      <c r="E78" s="11"/>
      <c r="F78" s="11"/>
      <c r="G78" s="11"/>
      <c r="H78" s="12"/>
      <c r="I78" s="11"/>
      <c r="J78" s="12"/>
      <c r="K78" s="11"/>
    </row>
    <row r="79" spans="1:11" ht="12.75">
      <c r="A79" s="9"/>
      <c r="B79" s="10"/>
      <c r="C79" s="11"/>
      <c r="D79" s="11"/>
      <c r="E79" s="11"/>
      <c r="F79" s="11"/>
      <c r="G79" s="11"/>
      <c r="H79" s="12"/>
      <c r="I79" s="11"/>
      <c r="J79" s="12"/>
      <c r="K79" s="11"/>
    </row>
    <row r="80" spans="1:11" ht="12.75">
      <c r="A80" s="9"/>
      <c r="B80" s="10"/>
      <c r="C80" s="11"/>
      <c r="D80" s="11"/>
      <c r="E80" s="11"/>
      <c r="F80" s="11"/>
      <c r="G80" s="11"/>
      <c r="H80" s="12"/>
      <c r="I80" s="11"/>
      <c r="J80" s="12"/>
      <c r="K80" s="11"/>
    </row>
    <row r="81" spans="1:11" ht="12.75">
      <c r="A81" s="9"/>
      <c r="B81" s="10"/>
      <c r="C81" s="11"/>
      <c r="D81" s="11"/>
      <c r="E81" s="11"/>
      <c r="F81" s="11"/>
      <c r="G81" s="11"/>
      <c r="H81" s="12"/>
      <c r="I81" s="11"/>
      <c r="J81" s="12"/>
      <c r="K81" s="11"/>
    </row>
    <row r="82" spans="1:11" ht="12.75">
      <c r="A82" s="9"/>
      <c r="B82" s="10"/>
      <c r="C82" s="11"/>
      <c r="D82" s="11"/>
      <c r="E82" s="11"/>
      <c r="F82" s="11"/>
      <c r="G82" s="11"/>
      <c r="H82" s="12"/>
      <c r="I82" s="11"/>
      <c r="J82" s="12"/>
      <c r="K82" s="11"/>
    </row>
    <row r="83" spans="1:11" ht="12.75">
      <c r="A83" s="9"/>
      <c r="B83" s="10"/>
      <c r="C83" s="11"/>
      <c r="D83" s="11"/>
      <c r="E83" s="11"/>
      <c r="F83" s="11"/>
      <c r="G83" s="11"/>
      <c r="H83" s="12"/>
      <c r="I83" s="11"/>
      <c r="J83" s="12"/>
      <c r="K83" s="11"/>
    </row>
    <row r="84" spans="1:11" ht="12.75">
      <c r="A84" s="9"/>
      <c r="B84" s="10"/>
      <c r="C84" s="11"/>
      <c r="D84" s="11"/>
      <c r="E84" s="11"/>
      <c r="F84" s="11"/>
      <c r="G84" s="11"/>
      <c r="H84" s="12"/>
      <c r="I84" s="11"/>
      <c r="J84" s="12"/>
      <c r="K84" s="11"/>
    </row>
    <row r="85" spans="1:11" ht="12.75">
      <c r="A85" s="9"/>
      <c r="B85" s="10"/>
      <c r="C85" s="11"/>
      <c r="D85" s="11"/>
      <c r="E85" s="11"/>
      <c r="F85" s="11"/>
      <c r="G85" s="11"/>
      <c r="H85" s="12"/>
      <c r="I85" s="11"/>
      <c r="J85" s="12"/>
      <c r="K85" s="11"/>
    </row>
    <row r="86" spans="1:11" ht="12.75">
      <c r="A86" s="9"/>
      <c r="B86" s="10"/>
      <c r="C86" s="11"/>
      <c r="D86" s="11"/>
      <c r="E86" s="11"/>
      <c r="F86" s="11"/>
      <c r="G86" s="11"/>
      <c r="H86" s="12"/>
      <c r="I86" s="11"/>
      <c r="J86" s="12"/>
      <c r="K86" s="11"/>
    </row>
    <row r="87" spans="1:11" ht="12.75">
      <c r="A87" s="9"/>
      <c r="B87" s="10"/>
      <c r="C87" s="11"/>
      <c r="D87" s="11"/>
      <c r="E87" s="11"/>
      <c r="F87" s="11"/>
      <c r="G87" s="11"/>
      <c r="H87" s="12"/>
      <c r="I87" s="11"/>
      <c r="J87" s="12"/>
      <c r="K87" s="11"/>
    </row>
    <row r="88" spans="1:11" ht="12.75">
      <c r="A88" s="9"/>
      <c r="B88" s="10"/>
      <c r="C88" s="11"/>
      <c r="D88" s="11"/>
      <c r="E88" s="11"/>
      <c r="F88" s="11"/>
      <c r="G88" s="11"/>
      <c r="H88" s="12"/>
      <c r="I88" s="11"/>
      <c r="J88" s="12"/>
      <c r="K88" s="11"/>
    </row>
    <row r="89" spans="1:11" ht="12.75">
      <c r="A89" s="9"/>
      <c r="B89" s="10"/>
      <c r="C89" s="11"/>
      <c r="D89" s="11"/>
      <c r="E89" s="11"/>
      <c r="F89" s="11"/>
      <c r="G89" s="11"/>
      <c r="H89" s="12"/>
      <c r="I89" s="11"/>
      <c r="J89" s="12"/>
      <c r="K89" s="11"/>
    </row>
    <row r="90" spans="1:11" ht="12.75">
      <c r="A90" s="9"/>
      <c r="B90" s="10"/>
      <c r="C90" s="11"/>
      <c r="D90" s="11"/>
      <c r="E90" s="11"/>
      <c r="F90" s="11"/>
      <c r="G90" s="11"/>
      <c r="H90" s="12"/>
      <c r="I90" s="11"/>
      <c r="J90" s="12"/>
      <c r="K90" s="11"/>
    </row>
    <row r="91" spans="1:11" ht="12.75">
      <c r="A91" s="9"/>
      <c r="B91" s="10"/>
      <c r="C91" s="11"/>
      <c r="D91" s="11"/>
      <c r="E91" s="11"/>
      <c r="F91" s="11"/>
      <c r="G91" s="11"/>
      <c r="H91" s="12"/>
      <c r="I91" s="11"/>
      <c r="J91" s="12"/>
      <c r="K91" s="11"/>
    </row>
    <row r="92" spans="1:11" ht="12.75">
      <c r="A92" s="9"/>
      <c r="B92" s="10"/>
      <c r="C92" s="11"/>
      <c r="D92" s="11"/>
      <c r="E92" s="11"/>
      <c r="F92" s="11"/>
      <c r="G92" s="11"/>
      <c r="H92" s="12"/>
      <c r="I92" s="11"/>
      <c r="J92" s="12"/>
      <c r="K92" s="11"/>
    </row>
    <row r="93" spans="1:11" ht="12.75">
      <c r="A93" s="9"/>
      <c r="B93" s="10"/>
      <c r="C93" s="11"/>
      <c r="D93" s="11"/>
      <c r="E93" s="11"/>
      <c r="F93" s="11"/>
      <c r="G93" s="11"/>
      <c r="H93" s="12"/>
      <c r="I93" s="11"/>
      <c r="J93" s="12"/>
      <c r="K93" s="11"/>
    </row>
    <row r="94" spans="1:11" ht="12.75">
      <c r="A94" s="9"/>
      <c r="B94" s="10"/>
      <c r="C94" s="11"/>
      <c r="D94" s="11"/>
      <c r="E94" s="11"/>
      <c r="F94" s="11"/>
      <c r="G94" s="11"/>
      <c r="H94" s="12"/>
      <c r="I94" s="11"/>
      <c r="J94" s="12"/>
      <c r="K94" s="11"/>
    </row>
    <row r="95" spans="1:11" ht="12.75">
      <c r="A95" s="9"/>
      <c r="B95" s="10"/>
      <c r="C95" s="11"/>
      <c r="D95" s="11"/>
      <c r="E95" s="11"/>
      <c r="F95" s="11"/>
      <c r="G95" s="11"/>
      <c r="H95" s="12"/>
      <c r="I95" s="11"/>
      <c r="J95" s="12"/>
      <c r="K95" s="11"/>
    </row>
    <row r="96" spans="1:11" ht="12.75">
      <c r="A96" s="9"/>
      <c r="B96" s="10"/>
      <c r="C96" s="11"/>
      <c r="D96" s="11"/>
      <c r="E96" s="11"/>
      <c r="F96" s="11"/>
      <c r="G96" s="11"/>
      <c r="H96" s="12"/>
      <c r="I96" s="11"/>
      <c r="J96" s="12"/>
      <c r="K96" s="11"/>
    </row>
    <row r="97" spans="1:11" ht="12.75">
      <c r="A97" s="9"/>
      <c r="B97" s="10"/>
      <c r="C97" s="11"/>
      <c r="D97" s="11"/>
      <c r="E97" s="11"/>
      <c r="F97" s="11"/>
      <c r="G97" s="11"/>
      <c r="H97" s="12"/>
      <c r="I97" s="11"/>
      <c r="J97" s="12"/>
      <c r="K97" s="11"/>
    </row>
    <row r="98" spans="1:11" ht="12.75">
      <c r="A98" s="2"/>
      <c r="B98" s="3"/>
      <c r="C98" s="4"/>
      <c r="D98" s="4"/>
      <c r="E98" s="4"/>
      <c r="F98" s="4"/>
      <c r="G98" s="4"/>
      <c r="H98" s="5"/>
      <c r="I98" s="4"/>
      <c r="J98" s="5"/>
      <c r="K98" s="4"/>
    </row>
    <row r="99" spans="1:11" ht="12.75">
      <c r="A99" s="2"/>
      <c r="B99" s="3"/>
      <c r="C99" s="4"/>
      <c r="D99" s="4"/>
      <c r="E99" s="4"/>
      <c r="F99" s="4"/>
      <c r="G99" s="4"/>
      <c r="H99" s="5"/>
      <c r="I99" s="4"/>
      <c r="J99" s="5"/>
      <c r="K99" s="4"/>
    </row>
    <row r="100" spans="1:11" ht="12.75">
      <c r="A100" s="2"/>
      <c r="B100" s="3"/>
      <c r="C100" s="4"/>
      <c r="D100" s="4"/>
      <c r="E100" s="4"/>
      <c r="F100" s="4"/>
      <c r="G100" s="4"/>
      <c r="H100" s="5"/>
      <c r="I100" s="4"/>
      <c r="J100" s="5"/>
      <c r="K100" s="4"/>
    </row>
    <row r="101" spans="1:11" ht="12.75">
      <c r="A101" s="2"/>
      <c r="B101" s="3"/>
      <c r="C101" s="4"/>
      <c r="D101" s="4"/>
      <c r="E101" s="4"/>
      <c r="F101" s="4"/>
      <c r="G101" s="4"/>
      <c r="H101" s="5"/>
      <c r="I101" s="4"/>
      <c r="J101" s="5"/>
      <c r="K101" s="4"/>
    </row>
    <row r="102" spans="1:11" ht="12.75">
      <c r="A102" s="2"/>
      <c r="B102" s="3"/>
      <c r="C102" s="4"/>
      <c r="D102" s="4"/>
      <c r="E102" s="4"/>
      <c r="F102" s="4"/>
      <c r="G102" s="4"/>
      <c r="H102" s="5"/>
      <c r="I102" s="4"/>
      <c r="J102" s="5"/>
      <c r="K102" s="4"/>
    </row>
    <row r="103" spans="1:11" ht="12.75">
      <c r="A103" s="2"/>
      <c r="B103" s="3"/>
      <c r="C103" s="4"/>
      <c r="D103" s="4"/>
      <c r="E103" s="4"/>
      <c r="F103" s="4"/>
      <c r="G103" s="4"/>
      <c r="H103" s="5"/>
      <c r="I103" s="4"/>
      <c r="J103" s="5"/>
      <c r="K103" s="4"/>
    </row>
    <row r="104" spans="1:11" ht="12.75">
      <c r="A104" s="2"/>
      <c r="B104" s="3"/>
      <c r="C104" s="4"/>
      <c r="D104" s="4"/>
      <c r="E104" s="4"/>
      <c r="F104" s="4"/>
      <c r="G104" s="4"/>
      <c r="H104" s="5"/>
      <c r="I104" s="4"/>
      <c r="J104" s="5"/>
      <c r="K104" s="4"/>
    </row>
    <row r="105" spans="1:11" ht="12.75">
      <c r="A105" s="2"/>
      <c r="B105" s="3"/>
      <c r="C105" s="4"/>
      <c r="D105" s="4"/>
      <c r="E105" s="4"/>
      <c r="F105" s="4"/>
      <c r="G105" s="4"/>
      <c r="H105" s="5"/>
      <c r="I105" s="4"/>
      <c r="J105" s="5"/>
      <c r="K105" s="4"/>
    </row>
    <row r="106" spans="1:11" ht="12.75">
      <c r="A106" s="2"/>
      <c r="B106" s="3"/>
      <c r="C106" s="4"/>
      <c r="D106" s="4"/>
      <c r="E106" s="4"/>
      <c r="F106" s="4"/>
      <c r="G106" s="4"/>
      <c r="H106" s="5"/>
      <c r="I106" s="4"/>
      <c r="J106" s="5"/>
      <c r="K106" s="4"/>
    </row>
    <row r="107" spans="1:11" ht="12.75">
      <c r="A107" s="2"/>
      <c r="B107" s="3"/>
      <c r="C107" s="4"/>
      <c r="D107" s="4"/>
      <c r="E107" s="4"/>
      <c r="F107" s="4"/>
      <c r="G107" s="4"/>
      <c r="H107" s="5"/>
      <c r="I107" s="4"/>
      <c r="J107" s="5"/>
      <c r="K107" s="4"/>
    </row>
    <row r="108" spans="1:11" ht="12.75">
      <c r="A108" s="2"/>
      <c r="B108" s="3"/>
      <c r="C108" s="4"/>
      <c r="D108" s="4"/>
      <c r="E108" s="4"/>
      <c r="F108" s="4"/>
      <c r="G108" s="4"/>
      <c r="H108" s="5"/>
      <c r="I108" s="4"/>
      <c r="J108" s="5"/>
      <c r="K108" s="4"/>
    </row>
    <row r="109" spans="1:11" ht="12.75">
      <c r="A109" s="2"/>
      <c r="B109" s="3"/>
      <c r="C109" s="4"/>
      <c r="D109" s="4"/>
      <c r="E109" s="4"/>
      <c r="F109" s="4"/>
      <c r="G109" s="4"/>
      <c r="H109" s="5"/>
      <c r="I109" s="4"/>
      <c r="J109" s="5"/>
      <c r="K109" s="4"/>
    </row>
    <row r="110" spans="1:11" ht="12.75">
      <c r="A110" s="2"/>
      <c r="B110" s="3"/>
      <c r="C110" s="4"/>
      <c r="D110" s="4"/>
      <c r="E110" s="4"/>
      <c r="F110" s="4"/>
      <c r="G110" s="4"/>
      <c r="H110" s="5"/>
      <c r="I110" s="4"/>
      <c r="J110" s="5"/>
      <c r="K110" s="4"/>
    </row>
    <row r="111" spans="1:11" ht="12.75">
      <c r="A111" s="2"/>
      <c r="B111" s="3"/>
      <c r="C111" s="4"/>
      <c r="D111" s="4"/>
      <c r="E111" s="4"/>
      <c r="F111" s="4"/>
      <c r="G111" s="4"/>
      <c r="H111" s="5"/>
      <c r="I111" s="4"/>
      <c r="J111" s="5"/>
      <c r="K111" s="4"/>
    </row>
    <row r="112" spans="1:11" ht="12.75">
      <c r="A112" s="2"/>
      <c r="B112" s="3"/>
      <c r="C112" s="4"/>
      <c r="D112" s="4"/>
      <c r="E112" s="4"/>
      <c r="F112" s="4"/>
      <c r="G112" s="4"/>
      <c r="H112" s="5"/>
      <c r="I112" s="4"/>
      <c r="J112" s="5"/>
      <c r="K112" s="4"/>
    </row>
    <row r="113" spans="1:11" ht="12.75">
      <c r="A113" s="2"/>
      <c r="B113" s="3"/>
      <c r="C113" s="4"/>
      <c r="D113" s="4"/>
      <c r="E113" s="4"/>
      <c r="F113" s="4"/>
      <c r="G113" s="4"/>
      <c r="H113" s="5"/>
      <c r="I113" s="4"/>
      <c r="J113" s="5"/>
      <c r="K113" s="4"/>
    </row>
    <row r="114" spans="1:11" ht="12.75">
      <c r="A114" s="2"/>
      <c r="B114" s="3"/>
      <c r="C114" s="4"/>
      <c r="D114" s="4"/>
      <c r="E114" s="4"/>
      <c r="F114" s="4"/>
      <c r="G114" s="4"/>
      <c r="H114" s="5"/>
      <c r="I114" s="4"/>
      <c r="J114" s="5"/>
      <c r="K114" s="4"/>
    </row>
    <row r="115" spans="1:11" ht="12.75">
      <c r="A115" s="2"/>
      <c r="B115" s="3"/>
      <c r="C115" s="4"/>
      <c r="D115" s="4"/>
      <c r="E115" s="4"/>
      <c r="F115" s="4"/>
      <c r="G115" s="4"/>
      <c r="H115" s="5"/>
      <c r="I115" s="4"/>
      <c r="J115" s="5"/>
      <c r="K115" s="4"/>
    </row>
    <row r="116" spans="1:11" ht="12.75">
      <c r="A116" s="2"/>
      <c r="B116" s="3"/>
      <c r="C116" s="4"/>
      <c r="D116" s="4"/>
      <c r="E116" s="4"/>
      <c r="F116" s="4"/>
      <c r="G116" s="4"/>
      <c r="H116" s="5"/>
      <c r="I116" s="4"/>
      <c r="J116" s="5"/>
      <c r="K116" s="4"/>
    </row>
    <row r="117" spans="1:11" ht="12.75">
      <c r="A117" s="2"/>
      <c r="B117" s="3"/>
      <c r="C117" s="4"/>
      <c r="D117" s="4"/>
      <c r="E117" s="4"/>
      <c r="F117" s="4"/>
      <c r="G117" s="4"/>
      <c r="H117" s="5"/>
      <c r="I117" s="4"/>
      <c r="J117" s="5"/>
      <c r="K117" s="4"/>
    </row>
    <row r="118" spans="1:11" ht="12.75">
      <c r="A118" s="2"/>
      <c r="B118" s="3"/>
      <c r="C118" s="4"/>
      <c r="D118" s="4"/>
      <c r="E118" s="4"/>
      <c r="F118" s="4"/>
      <c r="G118" s="4"/>
      <c r="H118" s="5"/>
      <c r="I118" s="4"/>
      <c r="J118" s="5"/>
      <c r="K118" s="4"/>
    </row>
    <row r="119" spans="1:11" ht="12.75">
      <c r="A119" s="2"/>
      <c r="B119" s="3"/>
      <c r="C119" s="4"/>
      <c r="D119" s="4"/>
      <c r="E119" s="4"/>
      <c r="F119" s="4"/>
      <c r="G119" s="4"/>
      <c r="H119" s="5"/>
      <c r="I119" s="4"/>
      <c r="J119" s="5"/>
      <c r="K119" s="4"/>
    </row>
    <row r="120" spans="1:11" ht="12.75">
      <c r="A120" s="2"/>
      <c r="B120" s="3"/>
      <c r="C120" s="4"/>
      <c r="D120" s="4"/>
      <c r="E120" s="4"/>
      <c r="F120" s="4"/>
      <c r="G120" s="4"/>
      <c r="H120" s="5"/>
      <c r="I120" s="4"/>
      <c r="J120" s="5"/>
      <c r="K120" s="4"/>
    </row>
    <row r="121" spans="1:11" ht="12.75">
      <c r="A121" s="2"/>
      <c r="B121" s="3"/>
      <c r="C121" s="4"/>
      <c r="D121" s="4"/>
      <c r="E121" s="4"/>
      <c r="F121" s="4"/>
      <c r="G121" s="4"/>
      <c r="H121" s="5"/>
      <c r="I121" s="4"/>
      <c r="J121" s="5"/>
      <c r="K121" s="4"/>
    </row>
    <row r="122" spans="1:11" ht="12.75">
      <c r="A122" s="2"/>
      <c r="B122" s="3"/>
      <c r="C122" s="4"/>
      <c r="D122" s="4"/>
      <c r="E122" s="4"/>
      <c r="F122" s="4"/>
      <c r="G122" s="4"/>
      <c r="H122" s="5"/>
      <c r="I122" s="4"/>
      <c r="J122" s="5"/>
      <c r="K122" s="4"/>
    </row>
    <row r="123" spans="1:11" ht="12.75">
      <c r="A123" s="2"/>
      <c r="B123" s="3"/>
      <c r="C123" s="4"/>
      <c r="D123" s="4"/>
      <c r="E123" s="4"/>
      <c r="F123" s="4"/>
      <c r="G123" s="4"/>
      <c r="H123" s="5"/>
      <c r="I123" s="4"/>
      <c r="J123" s="5"/>
      <c r="K123" s="4"/>
    </row>
    <row r="124" spans="1:11" ht="12.75">
      <c r="A124" s="2"/>
      <c r="B124" s="3"/>
      <c r="C124" s="4"/>
      <c r="D124" s="4"/>
      <c r="E124" s="4"/>
      <c r="F124" s="4"/>
      <c r="G124" s="4"/>
      <c r="H124" s="5"/>
      <c r="I124" s="4"/>
      <c r="J124" s="5"/>
      <c r="K124" s="4"/>
    </row>
    <row r="125" spans="1:11" ht="12.75">
      <c r="A125" s="2"/>
      <c r="B125" s="3"/>
      <c r="C125" s="4"/>
      <c r="D125" s="4"/>
      <c r="E125" s="4"/>
      <c r="F125" s="4"/>
      <c r="G125" s="4"/>
      <c r="H125" s="5"/>
      <c r="I125" s="4"/>
      <c r="J125" s="5"/>
      <c r="K125" s="4"/>
    </row>
    <row r="126" spans="1:11" ht="12.75">
      <c r="A126" s="2"/>
      <c r="B126" s="3"/>
      <c r="C126" s="4"/>
      <c r="D126" s="4"/>
      <c r="E126" s="4"/>
      <c r="F126" s="4"/>
      <c r="G126" s="4"/>
      <c r="H126" s="5"/>
      <c r="I126" s="4"/>
      <c r="J126" s="5"/>
      <c r="K126" s="4"/>
    </row>
    <row r="127" spans="1:11" ht="12.75">
      <c r="A127" s="2"/>
      <c r="B127" s="3"/>
      <c r="C127" s="4"/>
      <c r="D127" s="4"/>
      <c r="E127" s="4"/>
      <c r="F127" s="4"/>
      <c r="G127" s="4"/>
      <c r="H127" s="5"/>
      <c r="I127" s="4"/>
      <c r="J127" s="5"/>
      <c r="K127" s="4"/>
    </row>
    <row r="128" spans="1:11" ht="12.75">
      <c r="A128" s="2"/>
      <c r="B128" s="3"/>
      <c r="C128" s="4"/>
      <c r="D128" s="4"/>
      <c r="E128" s="4"/>
      <c r="F128" s="4"/>
      <c r="G128" s="4"/>
      <c r="H128" s="5"/>
      <c r="I128" s="4"/>
      <c r="J128" s="5"/>
      <c r="K128" s="4"/>
    </row>
    <row r="129" spans="1:11" ht="12.75">
      <c r="A129" s="2"/>
      <c r="B129" s="3"/>
      <c r="C129" s="4"/>
      <c r="D129" s="4"/>
      <c r="E129" s="4"/>
      <c r="F129" s="4"/>
      <c r="G129" s="4"/>
      <c r="H129" s="5"/>
      <c r="I129" s="4"/>
      <c r="J129" s="5"/>
      <c r="K129" s="4"/>
    </row>
    <row r="130" spans="1:11" ht="12.75">
      <c r="A130" s="2"/>
      <c r="B130" s="3"/>
      <c r="C130" s="4"/>
      <c r="D130" s="4"/>
      <c r="E130" s="4"/>
      <c r="F130" s="4"/>
      <c r="G130" s="4"/>
      <c r="H130" s="5"/>
      <c r="I130" s="4"/>
      <c r="J130" s="5"/>
      <c r="K130" s="4"/>
    </row>
    <row r="131" spans="1:11" ht="12.75">
      <c r="A131" s="2"/>
      <c r="B131" s="3"/>
      <c r="C131" s="4"/>
      <c r="D131" s="4"/>
      <c r="E131" s="4"/>
      <c r="F131" s="4"/>
      <c r="G131" s="4"/>
      <c r="H131" s="5"/>
      <c r="I131" s="4"/>
      <c r="J131" s="5"/>
      <c r="K131" s="4"/>
    </row>
    <row r="132" spans="1:11" ht="12.75">
      <c r="A132" s="2"/>
      <c r="B132" s="3"/>
      <c r="C132" s="4"/>
      <c r="D132" s="4"/>
      <c r="E132" s="4"/>
      <c r="F132" s="4"/>
      <c r="G132" s="4"/>
      <c r="H132" s="5"/>
      <c r="I132" s="4"/>
      <c r="J132" s="5"/>
      <c r="K132" s="4"/>
    </row>
    <row r="133" spans="1:11" ht="12.75">
      <c r="A133" s="2"/>
      <c r="B133" s="3"/>
      <c r="C133" s="4"/>
      <c r="D133" s="4"/>
      <c r="E133" s="4"/>
      <c r="F133" s="4"/>
      <c r="G133" s="4"/>
      <c r="H133" s="5"/>
      <c r="I133" s="4"/>
      <c r="J133" s="5"/>
      <c r="K133" s="4"/>
    </row>
    <row r="134" spans="1:11" ht="12.75">
      <c r="A134" s="2"/>
      <c r="B134" s="3"/>
      <c r="C134" s="4"/>
      <c r="D134" s="4"/>
      <c r="E134" s="4"/>
      <c r="F134" s="4"/>
      <c r="G134" s="4"/>
      <c r="H134" s="5"/>
      <c r="I134" s="4"/>
      <c r="J134" s="5"/>
      <c r="K134" s="4"/>
    </row>
    <row r="135" spans="1:11" ht="12.75">
      <c r="A135" s="2"/>
      <c r="B135" s="3"/>
      <c r="C135" s="4"/>
      <c r="D135" s="4"/>
      <c r="E135" s="4"/>
      <c r="F135" s="4"/>
      <c r="G135" s="4"/>
      <c r="H135" s="5"/>
      <c r="I135" s="4"/>
      <c r="J135" s="5"/>
      <c r="K135" s="4"/>
    </row>
    <row r="136" spans="1:11" ht="12.75">
      <c r="A136" s="2"/>
      <c r="B136" s="3"/>
      <c r="C136" s="4"/>
      <c r="D136" s="4"/>
      <c r="E136" s="4"/>
      <c r="F136" s="4"/>
      <c r="G136" s="4"/>
      <c r="H136" s="5"/>
      <c r="I136" s="4"/>
      <c r="J136" s="5"/>
      <c r="K136" s="4"/>
    </row>
    <row r="137" spans="1:11" ht="12.75">
      <c r="A137" s="2"/>
      <c r="B137" s="3"/>
      <c r="C137" s="4"/>
      <c r="D137" s="4"/>
      <c r="E137" s="4"/>
      <c r="F137" s="4"/>
      <c r="G137" s="4"/>
      <c r="H137" s="5"/>
      <c r="I137" s="4"/>
      <c r="J137" s="5"/>
      <c r="K137" s="4"/>
    </row>
    <row r="138" spans="1:11" ht="12.75">
      <c r="A138" s="2"/>
      <c r="B138" s="3"/>
      <c r="C138" s="4"/>
      <c r="D138" s="4"/>
      <c r="E138" s="4"/>
      <c r="F138" s="4"/>
      <c r="G138" s="4"/>
      <c r="H138" s="5"/>
      <c r="I138" s="4"/>
      <c r="J138" s="5"/>
      <c r="K138" s="4"/>
    </row>
    <row r="139" spans="1:11" ht="12.75">
      <c r="A139" s="2"/>
      <c r="B139" s="3"/>
      <c r="C139" s="4"/>
      <c r="D139" s="4"/>
      <c r="E139" s="4"/>
      <c r="F139" s="4"/>
      <c r="G139" s="4"/>
      <c r="H139" s="5"/>
      <c r="I139" s="4"/>
      <c r="J139" s="5"/>
      <c r="K139" s="4"/>
    </row>
    <row r="140" spans="1:11" ht="12.75">
      <c r="A140" s="2"/>
      <c r="B140" s="3"/>
      <c r="C140" s="4"/>
      <c r="D140" s="4"/>
      <c r="E140" s="4"/>
      <c r="F140" s="4"/>
      <c r="G140" s="4"/>
      <c r="H140" s="5"/>
      <c r="I140" s="4"/>
      <c r="J140" s="5"/>
      <c r="K140" s="4"/>
    </row>
    <row r="141" spans="1:11" ht="12.75">
      <c r="A141" s="2"/>
      <c r="B141" s="3"/>
      <c r="C141" s="4"/>
      <c r="D141" s="4"/>
      <c r="E141" s="4"/>
      <c r="F141" s="4"/>
      <c r="G141" s="4"/>
      <c r="H141" s="5"/>
      <c r="I141" s="4"/>
      <c r="J141" s="5"/>
      <c r="K141" s="4"/>
    </row>
    <row r="142" spans="1:11" ht="12.75">
      <c r="A142" s="2"/>
      <c r="B142" s="3"/>
      <c r="C142" s="4"/>
      <c r="D142" s="4"/>
      <c r="E142" s="4"/>
      <c r="F142" s="4"/>
      <c r="G142" s="4"/>
      <c r="H142" s="5"/>
      <c r="I142" s="4"/>
      <c r="J142" s="5"/>
      <c r="K142" s="4"/>
    </row>
    <row r="143" spans="1:11" ht="12.75">
      <c r="A143" s="2"/>
      <c r="B143" s="3"/>
      <c r="C143" s="4"/>
      <c r="D143" s="4"/>
      <c r="E143" s="4"/>
      <c r="F143" s="4"/>
      <c r="G143" s="4"/>
      <c r="H143" s="5"/>
      <c r="I143" s="4"/>
      <c r="J143" s="5"/>
      <c r="K143" s="4"/>
    </row>
    <row r="144" spans="1:11" ht="12.75">
      <c r="A144" s="2"/>
      <c r="B144" s="3"/>
      <c r="C144" s="4"/>
      <c r="D144" s="4"/>
      <c r="E144" s="4"/>
      <c r="F144" s="4"/>
      <c r="G144" s="4"/>
      <c r="H144" s="5"/>
      <c r="I144" s="4"/>
      <c r="J144" s="5"/>
      <c r="K144" s="4"/>
    </row>
    <row r="145" spans="1:11" ht="12.75">
      <c r="A145" s="2"/>
      <c r="B145" s="3"/>
      <c r="C145" s="4"/>
      <c r="D145" s="4"/>
      <c r="E145" s="4"/>
      <c r="F145" s="4"/>
      <c r="G145" s="4"/>
      <c r="H145" s="5"/>
      <c r="I145" s="4"/>
      <c r="J145" s="5"/>
      <c r="K145" s="4"/>
    </row>
    <row r="146" spans="1:11" ht="12.75">
      <c r="A146" s="2"/>
      <c r="B146" s="3"/>
      <c r="C146" s="4"/>
      <c r="D146" s="4"/>
      <c r="E146" s="4"/>
      <c r="F146" s="4"/>
      <c r="G146" s="4"/>
      <c r="H146" s="5"/>
      <c r="I146" s="4"/>
      <c r="J146" s="5"/>
      <c r="K146" s="4"/>
    </row>
    <row r="147" spans="1:11" ht="12.75">
      <c r="A147" s="2"/>
      <c r="B147" s="3"/>
      <c r="C147" s="4"/>
      <c r="D147" s="4"/>
      <c r="E147" s="4"/>
      <c r="F147" s="4"/>
      <c r="G147" s="4"/>
      <c r="H147" s="5"/>
      <c r="I147" s="4"/>
      <c r="J147" s="5"/>
      <c r="K147" s="4"/>
    </row>
    <row r="148" spans="1:11" ht="12.75">
      <c r="A148" s="2"/>
      <c r="B148" s="3"/>
      <c r="C148" s="4"/>
      <c r="D148" s="4"/>
      <c r="E148" s="4"/>
      <c r="F148" s="4"/>
      <c r="G148" s="4"/>
      <c r="H148" s="5"/>
      <c r="I148" s="4"/>
      <c r="J148" s="5"/>
      <c r="K148" s="4"/>
    </row>
    <row r="149" spans="1:11" ht="12.75">
      <c r="A149" s="2"/>
      <c r="B149" s="3"/>
      <c r="C149" s="4"/>
      <c r="D149" s="4"/>
      <c r="E149" s="4"/>
      <c r="F149" s="4"/>
      <c r="G149" s="4"/>
      <c r="H149" s="5"/>
      <c r="I149" s="4"/>
      <c r="J149" s="5"/>
      <c r="K149" s="4"/>
    </row>
    <row r="150" spans="1:11" ht="12.75">
      <c r="A150" s="2"/>
      <c r="B150" s="3"/>
      <c r="C150" s="4"/>
      <c r="D150" s="4"/>
      <c r="E150" s="4"/>
      <c r="F150" s="4"/>
      <c r="G150" s="4"/>
      <c r="H150" s="5"/>
      <c r="I150" s="4"/>
      <c r="J150" s="5"/>
      <c r="K150" s="4"/>
    </row>
    <row r="151" spans="1:11" ht="12.75">
      <c r="A151" s="2"/>
      <c r="B151" s="3"/>
      <c r="C151" s="4"/>
      <c r="D151" s="4"/>
      <c r="E151" s="4"/>
      <c r="F151" s="4"/>
      <c r="G151" s="4"/>
      <c r="H151" s="5"/>
      <c r="I151" s="4"/>
      <c r="J151" s="5"/>
      <c r="K151" s="4"/>
    </row>
    <row r="152" spans="1:11" ht="12.75">
      <c r="A152" s="2"/>
      <c r="B152" s="3"/>
      <c r="C152" s="4"/>
      <c r="D152" s="4"/>
      <c r="E152" s="4"/>
      <c r="F152" s="4"/>
      <c r="G152" s="4"/>
      <c r="H152" s="5"/>
      <c r="I152" s="4"/>
      <c r="J152" s="5"/>
      <c r="K152" s="4"/>
    </row>
    <row r="153" spans="1:11" ht="12.75">
      <c r="A153" s="2"/>
      <c r="B153" s="3"/>
      <c r="C153" s="4"/>
      <c r="D153" s="4"/>
      <c r="E153" s="4"/>
      <c r="F153" s="4"/>
      <c r="G153" s="4"/>
      <c r="H153" s="5"/>
      <c r="I153" s="4"/>
      <c r="J153" s="5"/>
      <c r="K153" s="4"/>
    </row>
    <row r="154" spans="1:11" ht="12.75">
      <c r="A154" s="2"/>
      <c r="B154" s="3"/>
      <c r="C154" s="4"/>
      <c r="D154" s="4"/>
      <c r="E154" s="4"/>
      <c r="F154" s="4"/>
      <c r="G154" s="4"/>
      <c r="H154" s="5"/>
      <c r="I154" s="4"/>
      <c r="J154" s="5"/>
      <c r="K154" s="4"/>
    </row>
    <row r="155" spans="1:11" ht="12.75">
      <c r="A155" s="2"/>
      <c r="B155" s="3"/>
      <c r="C155" s="4"/>
      <c r="D155" s="4"/>
      <c r="E155" s="4"/>
      <c r="F155" s="4"/>
      <c r="G155" s="4"/>
      <c r="H155" s="5"/>
      <c r="I155" s="4"/>
      <c r="J155" s="5"/>
      <c r="K155" s="4"/>
    </row>
    <row r="156" spans="1:11" ht="12.75">
      <c r="A156" s="2"/>
      <c r="B156" s="3"/>
      <c r="C156" s="4"/>
      <c r="D156" s="4"/>
      <c r="E156" s="4"/>
      <c r="F156" s="4"/>
      <c r="G156" s="4"/>
      <c r="H156" s="5"/>
      <c r="I156" s="4"/>
      <c r="J156" s="5"/>
      <c r="K156" s="4"/>
    </row>
    <row r="157" spans="1:11" ht="12.75">
      <c r="A157" s="2"/>
      <c r="B157" s="3"/>
      <c r="C157" s="4"/>
      <c r="D157" s="4"/>
      <c r="E157" s="4"/>
      <c r="F157" s="4"/>
      <c r="G157" s="4"/>
      <c r="H157" s="5"/>
      <c r="I157" s="4"/>
      <c r="J157" s="5"/>
      <c r="K157" s="4"/>
    </row>
    <row r="158" spans="1:11" ht="12.75">
      <c r="A158" s="2"/>
      <c r="B158" s="3"/>
      <c r="C158" s="4"/>
      <c r="D158" s="4"/>
      <c r="E158" s="4"/>
      <c r="F158" s="4"/>
      <c r="G158" s="4"/>
      <c r="H158" s="5"/>
      <c r="I158" s="4"/>
      <c r="J158" s="5"/>
      <c r="K158" s="4"/>
    </row>
    <row r="159" spans="1:11" ht="12.75">
      <c r="A159" s="2"/>
      <c r="B159" s="3"/>
      <c r="C159" s="4"/>
      <c r="D159" s="4"/>
      <c r="E159" s="4"/>
      <c r="F159" s="4"/>
      <c r="G159" s="4"/>
      <c r="H159" s="5"/>
      <c r="I159" s="4"/>
      <c r="J159" s="5"/>
      <c r="K159" s="4"/>
    </row>
    <row r="160" spans="1:11" ht="12.75">
      <c r="A160" s="2"/>
      <c r="B160" s="3"/>
      <c r="C160" s="4"/>
      <c r="D160" s="4"/>
      <c r="E160" s="4"/>
      <c r="F160" s="4"/>
      <c r="G160" s="4"/>
      <c r="H160" s="5"/>
      <c r="I160" s="4"/>
      <c r="J160" s="5"/>
      <c r="K160" s="4"/>
    </row>
    <row r="161" spans="1:11" ht="12.75">
      <c r="A161" s="2"/>
      <c r="B161" s="3"/>
      <c r="C161" s="4"/>
      <c r="D161" s="4"/>
      <c r="E161" s="4"/>
      <c r="F161" s="4"/>
      <c r="G161" s="4"/>
      <c r="H161" s="5"/>
      <c r="I161" s="4"/>
      <c r="J161" s="5"/>
      <c r="K161" s="4"/>
    </row>
    <row r="162" spans="1:11" ht="12.75">
      <c r="A162" s="2"/>
      <c r="B162" s="3"/>
      <c r="C162" s="4"/>
      <c r="D162" s="4"/>
      <c r="E162" s="4"/>
      <c r="F162" s="4"/>
      <c r="G162" s="4"/>
      <c r="H162" s="5"/>
      <c r="I162" s="4"/>
      <c r="J162" s="5"/>
      <c r="K162" s="4"/>
    </row>
    <row r="163" spans="1:11" ht="12.75">
      <c r="A163" s="2"/>
      <c r="B163" s="3"/>
      <c r="C163" s="4"/>
      <c r="D163" s="4"/>
      <c r="E163" s="4"/>
      <c r="F163" s="4"/>
      <c r="G163" s="4"/>
      <c r="H163" s="5"/>
      <c r="I163" s="4"/>
      <c r="J163" s="5"/>
      <c r="K163" s="4"/>
    </row>
    <row r="164" spans="1:11" ht="12.75">
      <c r="A164" s="2"/>
      <c r="B164" s="3"/>
      <c r="C164" s="4"/>
      <c r="D164" s="4"/>
      <c r="E164" s="4"/>
      <c r="F164" s="4"/>
      <c r="G164" s="4"/>
      <c r="H164" s="5"/>
      <c r="I164" s="4"/>
      <c r="J164" s="5"/>
      <c r="K164" s="4"/>
    </row>
    <row r="165" spans="1:11" ht="12.75">
      <c r="A165" s="2"/>
      <c r="B165" s="3"/>
      <c r="C165" s="4"/>
      <c r="D165" s="4"/>
      <c r="E165" s="4"/>
      <c r="F165" s="4"/>
      <c r="G165" s="4"/>
      <c r="H165" s="5"/>
      <c r="I165" s="4"/>
      <c r="J165" s="5"/>
      <c r="K165" s="4"/>
    </row>
    <row r="166" spans="1:11" ht="12.75">
      <c r="A166" s="2"/>
      <c r="B166" s="3"/>
      <c r="C166" s="4"/>
      <c r="D166" s="4"/>
      <c r="E166" s="4"/>
      <c r="F166" s="4"/>
      <c r="G166" s="4"/>
      <c r="H166" s="5"/>
      <c r="I166" s="4"/>
      <c r="J166" s="5"/>
      <c r="K166" s="4"/>
    </row>
    <row r="167" spans="1:11" ht="12.75">
      <c r="A167" s="2"/>
      <c r="B167" s="3"/>
      <c r="C167" s="4"/>
      <c r="D167" s="4"/>
      <c r="E167" s="4"/>
      <c r="F167" s="4"/>
      <c r="G167" s="4"/>
      <c r="H167" s="5"/>
      <c r="I167" s="4"/>
      <c r="J167" s="5"/>
      <c r="K167" s="4"/>
    </row>
    <row r="168" spans="1:11" ht="12.75">
      <c r="A168" s="2"/>
      <c r="B168" s="3"/>
      <c r="C168" s="4"/>
      <c r="D168" s="4"/>
      <c r="E168" s="4"/>
      <c r="F168" s="4"/>
      <c r="G168" s="4"/>
      <c r="H168" s="5"/>
      <c r="I168" s="4"/>
      <c r="J168" s="5"/>
      <c r="K168" s="4"/>
    </row>
    <row r="169" spans="1:11" ht="12.75">
      <c r="A169" s="2"/>
      <c r="B169" s="3"/>
      <c r="C169" s="4"/>
      <c r="D169" s="4"/>
      <c r="E169" s="4"/>
      <c r="F169" s="4"/>
      <c r="G169" s="4"/>
      <c r="H169" s="5"/>
      <c r="I169" s="4"/>
      <c r="J169" s="5"/>
      <c r="K169" s="4"/>
    </row>
    <row r="170" spans="1:11" ht="12.75">
      <c r="A170" s="2"/>
      <c r="B170" s="3"/>
      <c r="C170" s="4"/>
      <c r="D170" s="4"/>
      <c r="E170" s="4"/>
      <c r="F170" s="4"/>
      <c r="G170" s="4"/>
      <c r="H170" s="5"/>
      <c r="I170" s="4"/>
      <c r="J170" s="5"/>
      <c r="K170" s="4"/>
    </row>
    <row r="171" spans="1:11" ht="12.75">
      <c r="A171" s="2"/>
      <c r="B171" s="3"/>
      <c r="C171" s="4"/>
      <c r="D171" s="4"/>
      <c r="E171" s="4"/>
      <c r="F171" s="4"/>
      <c r="G171" s="4"/>
      <c r="H171" s="5"/>
      <c r="I171" s="4"/>
      <c r="J171" s="5"/>
      <c r="K171" s="4"/>
    </row>
    <row r="172" spans="1:11" ht="12.75">
      <c r="A172" s="2"/>
      <c r="B172" s="3"/>
      <c r="C172" s="4"/>
      <c r="D172" s="4"/>
      <c r="E172" s="4"/>
      <c r="F172" s="4"/>
      <c r="G172" s="4"/>
      <c r="H172" s="5"/>
      <c r="I172" s="4"/>
      <c r="J172" s="5"/>
      <c r="K172" s="4"/>
    </row>
    <row r="173" spans="1:11" ht="12.75">
      <c r="A173" s="2"/>
      <c r="B173" s="3"/>
      <c r="C173" s="4"/>
      <c r="D173" s="4"/>
      <c r="E173" s="4"/>
      <c r="F173" s="4"/>
      <c r="G173" s="4"/>
      <c r="H173" s="5"/>
      <c r="I173" s="4"/>
      <c r="J173" s="5"/>
      <c r="K173" s="4"/>
    </row>
    <row r="174" spans="1:11" ht="12.75">
      <c r="A174" s="2"/>
      <c r="B174" s="3"/>
      <c r="C174" s="4"/>
      <c r="D174" s="4"/>
      <c r="E174" s="4"/>
      <c r="F174" s="4"/>
      <c r="G174" s="4"/>
      <c r="H174" s="5"/>
      <c r="I174" s="4"/>
      <c r="J174" s="5"/>
      <c r="K174" s="4"/>
    </row>
    <row r="175" spans="1:11" ht="12.75">
      <c r="A175" s="2"/>
      <c r="B175" s="3"/>
      <c r="C175" s="4"/>
      <c r="D175" s="4"/>
      <c r="E175" s="4"/>
      <c r="F175" s="4"/>
      <c r="G175" s="4"/>
      <c r="H175" s="5"/>
      <c r="I175" s="4"/>
      <c r="J175" s="5"/>
      <c r="K175" s="4"/>
    </row>
    <row r="176" spans="1:11" ht="12.75">
      <c r="A176" s="2"/>
      <c r="B176" s="3"/>
      <c r="C176" s="4"/>
      <c r="D176" s="4"/>
      <c r="E176" s="4"/>
      <c r="F176" s="4"/>
      <c r="G176" s="4"/>
      <c r="H176" s="5"/>
      <c r="I176" s="4"/>
      <c r="J176" s="5"/>
      <c r="K176" s="4"/>
    </row>
    <row r="177" spans="1:11" ht="12.75">
      <c r="A177" s="2"/>
      <c r="B177" s="3"/>
      <c r="C177" s="4"/>
      <c r="D177" s="4"/>
      <c r="E177" s="4"/>
      <c r="F177" s="4"/>
      <c r="G177" s="4"/>
      <c r="H177" s="5"/>
      <c r="I177" s="4"/>
      <c r="J177" s="5"/>
      <c r="K177" s="4"/>
    </row>
    <row r="178" spans="1:11" ht="12.75">
      <c r="A178" s="2"/>
      <c r="B178" s="3"/>
      <c r="C178" s="4"/>
      <c r="D178" s="4"/>
      <c r="E178" s="4"/>
      <c r="F178" s="4"/>
      <c r="G178" s="4"/>
      <c r="H178" s="5"/>
      <c r="I178" s="4"/>
      <c r="J178" s="5"/>
      <c r="K178" s="4"/>
    </row>
    <row r="179" spans="1:11" ht="12.75">
      <c r="A179" s="2"/>
      <c r="B179" s="3"/>
      <c r="C179" s="4"/>
      <c r="D179" s="4"/>
      <c r="E179" s="4"/>
      <c r="F179" s="4"/>
      <c r="G179" s="4"/>
      <c r="H179" s="5"/>
      <c r="I179" s="4"/>
      <c r="J179" s="5"/>
      <c r="K179" s="4"/>
    </row>
    <row r="180" spans="1:11" ht="12.75">
      <c r="A180" s="2"/>
      <c r="B180" s="3"/>
      <c r="C180" s="4"/>
      <c r="D180" s="4"/>
      <c r="E180" s="4"/>
      <c r="F180" s="4"/>
      <c r="G180" s="4"/>
      <c r="H180" s="5"/>
      <c r="I180" s="4"/>
      <c r="J180" s="5"/>
      <c r="K180" s="4"/>
    </row>
    <row r="181" spans="1:11" ht="12.75">
      <c r="A181" s="2"/>
      <c r="B181" s="3"/>
      <c r="C181" s="4"/>
      <c r="D181" s="4"/>
      <c r="E181" s="4"/>
      <c r="F181" s="4"/>
      <c r="G181" s="4"/>
      <c r="H181" s="5"/>
      <c r="I181" s="4"/>
      <c r="J181" s="5"/>
      <c r="K181" s="4"/>
    </row>
    <row r="182" spans="1:11" ht="12.75">
      <c r="A182" s="2"/>
      <c r="B182" s="3"/>
      <c r="C182" s="4"/>
      <c r="D182" s="4"/>
      <c r="E182" s="4"/>
      <c r="F182" s="4"/>
      <c r="G182" s="4"/>
      <c r="H182" s="5"/>
      <c r="I182" s="4"/>
      <c r="J182" s="5"/>
      <c r="K182" s="4"/>
    </row>
    <row r="183" spans="1:11" ht="12.75">
      <c r="A183" s="2"/>
      <c r="B183" s="3"/>
      <c r="C183" s="4"/>
      <c r="D183" s="4"/>
      <c r="E183" s="4"/>
      <c r="F183" s="4"/>
      <c r="G183" s="4"/>
      <c r="H183" s="5"/>
      <c r="I183" s="4"/>
      <c r="J183" s="5"/>
      <c r="K183" s="4"/>
    </row>
    <row r="184" spans="1:11" ht="12.75">
      <c r="A184" s="2"/>
      <c r="B184" s="3"/>
      <c r="C184" s="4"/>
      <c r="D184" s="4"/>
      <c r="E184" s="4"/>
      <c r="F184" s="4"/>
      <c r="G184" s="4"/>
      <c r="H184" s="5"/>
      <c r="I184" s="4"/>
      <c r="J184" s="5"/>
      <c r="K184" s="4"/>
    </row>
    <row r="185" spans="1:11" ht="12.75">
      <c r="A185" s="2"/>
      <c r="B185" s="3"/>
      <c r="C185" s="4"/>
      <c r="D185" s="4"/>
      <c r="E185" s="4"/>
      <c r="F185" s="4"/>
      <c r="G185" s="4"/>
      <c r="H185" s="5"/>
      <c r="I185" s="4"/>
      <c r="J185" s="5"/>
      <c r="K185" s="4"/>
    </row>
    <row r="186" spans="1:11" ht="12.75">
      <c r="A186" s="2"/>
      <c r="B186" s="3"/>
      <c r="C186" s="4"/>
      <c r="D186" s="4"/>
      <c r="E186" s="4"/>
      <c r="F186" s="4"/>
      <c r="G186" s="4"/>
      <c r="H186" s="5"/>
      <c r="I186" s="4"/>
      <c r="J186" s="5"/>
      <c r="K186" s="4"/>
    </row>
    <row r="187" spans="1:11" ht="12.75">
      <c r="A187" s="2"/>
      <c r="B187" s="3"/>
      <c r="C187" s="4"/>
      <c r="D187" s="4"/>
      <c r="E187" s="4"/>
      <c r="F187" s="4"/>
      <c r="G187" s="4"/>
      <c r="H187" s="5"/>
      <c r="I187" s="4"/>
      <c r="J187" s="5"/>
      <c r="K187" s="4"/>
    </row>
    <row r="188" spans="1:11" ht="12.75">
      <c r="A188" s="2"/>
      <c r="B188" s="3"/>
      <c r="C188" s="4"/>
      <c r="D188" s="4"/>
      <c r="E188" s="4"/>
      <c r="F188" s="4"/>
      <c r="G188" s="4"/>
      <c r="H188" s="5"/>
      <c r="I188" s="4"/>
      <c r="J188" s="5"/>
      <c r="K188" s="4"/>
    </row>
    <row r="189" spans="1:11" ht="12.75">
      <c r="A189" s="2"/>
      <c r="B189" s="3"/>
      <c r="C189" s="4"/>
      <c r="D189" s="4"/>
      <c r="E189" s="4"/>
      <c r="F189" s="4"/>
      <c r="G189" s="4"/>
      <c r="H189" s="5"/>
      <c r="I189" s="4"/>
      <c r="J189" s="5"/>
      <c r="K189" s="4"/>
    </row>
    <row r="190" spans="1:11" ht="12.75">
      <c r="A190" s="2"/>
      <c r="B190" s="3"/>
      <c r="C190" s="4"/>
      <c r="D190" s="4"/>
      <c r="E190" s="4"/>
      <c r="F190" s="4"/>
      <c r="G190" s="4"/>
      <c r="H190" s="5"/>
      <c r="I190" s="4"/>
      <c r="J190" s="5"/>
      <c r="K190" s="4"/>
    </row>
    <row r="191" spans="1:11" ht="12.75">
      <c r="A191" s="2"/>
      <c r="B191" s="3"/>
      <c r="C191" s="4"/>
      <c r="D191" s="4"/>
      <c r="E191" s="4"/>
      <c r="F191" s="4"/>
      <c r="G191" s="4"/>
      <c r="H191" s="5"/>
      <c r="I191" s="4"/>
      <c r="J191" s="5"/>
      <c r="K191" s="4"/>
    </row>
    <row r="192" spans="1:11" ht="12.75">
      <c r="A192" s="2"/>
      <c r="B192" s="3"/>
      <c r="C192" s="4"/>
      <c r="D192" s="4"/>
      <c r="E192" s="4"/>
      <c r="F192" s="4"/>
      <c r="G192" s="4"/>
      <c r="H192" s="5"/>
      <c r="I192" s="4"/>
      <c r="J192" s="5"/>
      <c r="K192" s="4"/>
    </row>
    <row r="193" spans="1:11" ht="12.75">
      <c r="A193" s="2"/>
      <c r="B193" s="3"/>
      <c r="C193" s="4"/>
      <c r="D193" s="4"/>
      <c r="E193" s="4"/>
      <c r="F193" s="4"/>
      <c r="G193" s="4"/>
      <c r="H193" s="5"/>
      <c r="I193" s="4"/>
      <c r="J193" s="5"/>
      <c r="K193" s="4"/>
    </row>
    <row r="194" spans="1:11" ht="12.75">
      <c r="A194" s="2"/>
      <c r="B194" s="3"/>
      <c r="C194" s="4"/>
      <c r="D194" s="4"/>
      <c r="E194" s="4"/>
      <c r="F194" s="4"/>
      <c r="G194" s="4"/>
      <c r="H194" s="5"/>
      <c r="I194" s="4"/>
      <c r="J194" s="5"/>
      <c r="K194" s="4"/>
    </row>
    <row r="195" spans="1:11" ht="12.75">
      <c r="A195" s="2"/>
      <c r="B195" s="3"/>
      <c r="C195" s="4"/>
      <c r="D195" s="4"/>
      <c r="E195" s="4"/>
      <c r="F195" s="4"/>
      <c r="G195" s="4"/>
      <c r="H195" s="5"/>
      <c r="I195" s="4"/>
      <c r="J195" s="5"/>
      <c r="K195" s="4"/>
    </row>
    <row r="196" spans="1:11" ht="12.75">
      <c r="A196" s="2"/>
      <c r="B196" s="3"/>
      <c r="C196" s="4"/>
      <c r="D196" s="4"/>
      <c r="E196" s="4"/>
      <c r="F196" s="4"/>
      <c r="G196" s="4"/>
      <c r="H196" s="5"/>
      <c r="I196" s="4"/>
      <c r="J196" s="5"/>
      <c r="K196" s="4"/>
    </row>
    <row r="197" spans="1:11" ht="12.75">
      <c r="A197" s="2"/>
      <c r="B197" s="3"/>
      <c r="C197" s="4"/>
      <c r="D197" s="4"/>
      <c r="E197" s="4"/>
      <c r="F197" s="4"/>
      <c r="G197" s="4"/>
      <c r="H197" s="5"/>
      <c r="I197" s="4"/>
      <c r="J197" s="5"/>
      <c r="K197" s="4"/>
    </row>
    <row r="198" spans="1:11" ht="12.75">
      <c r="A198" s="2"/>
      <c r="B198" s="3"/>
      <c r="C198" s="4"/>
      <c r="D198" s="4"/>
      <c r="E198" s="4"/>
      <c r="F198" s="4"/>
      <c r="G198" s="4"/>
      <c r="H198" s="5"/>
      <c r="I198" s="4"/>
      <c r="J198" s="5"/>
      <c r="K198" s="4"/>
    </row>
    <row r="199" spans="1:11" ht="12.75">
      <c r="A199" s="2"/>
      <c r="B199" s="3"/>
      <c r="C199" s="4"/>
      <c r="D199" s="4"/>
      <c r="E199" s="4"/>
      <c r="F199" s="4"/>
      <c r="G199" s="4"/>
      <c r="H199" s="5"/>
      <c r="I199" s="4"/>
      <c r="J199" s="5"/>
      <c r="K199" s="4"/>
    </row>
    <row r="200" spans="1:11" ht="12.75">
      <c r="A200" s="2"/>
      <c r="B200" s="3"/>
      <c r="C200" s="4"/>
      <c r="D200" s="4"/>
      <c r="E200" s="4"/>
      <c r="F200" s="4"/>
      <c r="G200" s="4"/>
      <c r="H200" s="5"/>
      <c r="I200" s="4"/>
      <c r="J200" s="5"/>
      <c r="K200" s="4"/>
    </row>
    <row r="201" spans="1:11" ht="12.75">
      <c r="A201" s="2"/>
      <c r="B201" s="3"/>
      <c r="C201" s="4"/>
      <c r="D201" s="4"/>
      <c r="E201" s="4"/>
      <c r="F201" s="4"/>
      <c r="G201" s="4"/>
      <c r="H201" s="5"/>
      <c r="I201" s="4"/>
      <c r="J201" s="5"/>
      <c r="K201" s="4"/>
    </row>
    <row r="202" spans="1:11" ht="12.75">
      <c r="A202" s="2"/>
      <c r="B202" s="3"/>
      <c r="C202" s="4"/>
      <c r="D202" s="4"/>
      <c r="E202" s="4"/>
      <c r="F202" s="4"/>
      <c r="G202" s="4"/>
      <c r="H202" s="5"/>
      <c r="I202" s="4"/>
      <c r="J202" s="5"/>
      <c r="K202" s="4"/>
    </row>
    <row r="203" spans="1:11" ht="12.75">
      <c r="A203" s="2"/>
      <c r="B203" s="3"/>
      <c r="C203" s="4"/>
      <c r="D203" s="4"/>
      <c r="E203" s="4"/>
      <c r="F203" s="4"/>
      <c r="G203" s="4"/>
      <c r="H203" s="5"/>
      <c r="I203" s="4"/>
      <c r="J203" s="5"/>
      <c r="K203" s="4"/>
    </row>
    <row r="204" spans="1:11" ht="12.75">
      <c r="A204" s="2"/>
      <c r="B204" s="3"/>
      <c r="C204" s="4"/>
      <c r="D204" s="4"/>
      <c r="E204" s="4"/>
      <c r="F204" s="4"/>
      <c r="G204" s="4"/>
      <c r="H204" s="5"/>
      <c r="I204" s="4"/>
      <c r="J204" s="5"/>
      <c r="K204" s="4"/>
    </row>
    <row r="205" spans="1:11" ht="12.75">
      <c r="A205" s="2"/>
      <c r="B205" s="3"/>
      <c r="C205" s="4"/>
      <c r="D205" s="4"/>
      <c r="E205" s="4"/>
      <c r="F205" s="4"/>
      <c r="G205" s="4"/>
      <c r="H205" s="5"/>
      <c r="I205" s="4"/>
      <c r="J205" s="5"/>
      <c r="K205" s="4"/>
    </row>
    <row r="206" spans="1:11" ht="12.75">
      <c r="A206" s="2"/>
      <c r="B206" s="3"/>
      <c r="C206" s="4"/>
      <c r="D206" s="4"/>
      <c r="E206" s="4"/>
      <c r="F206" s="4"/>
      <c r="G206" s="4"/>
      <c r="H206" s="5"/>
      <c r="I206" s="4"/>
      <c r="J206" s="5"/>
      <c r="K206" s="4"/>
    </row>
    <row r="207" spans="1:11" ht="12.75">
      <c r="A207" s="2"/>
      <c r="B207" s="3"/>
      <c r="C207" s="4"/>
      <c r="D207" s="4"/>
      <c r="E207" s="4"/>
      <c r="F207" s="4"/>
      <c r="G207" s="4"/>
      <c r="H207" s="5"/>
      <c r="I207" s="4"/>
      <c r="J207" s="5"/>
      <c r="K207" s="4"/>
    </row>
    <row r="208" spans="1:11" ht="12.75">
      <c r="A208" s="2"/>
      <c r="B208" s="3"/>
      <c r="C208" s="4"/>
      <c r="D208" s="4"/>
      <c r="E208" s="4"/>
      <c r="F208" s="4"/>
      <c r="G208" s="4"/>
      <c r="H208" s="5"/>
      <c r="I208" s="4"/>
      <c r="J208" s="5"/>
      <c r="K208" s="4"/>
    </row>
    <row r="209" spans="1:11" ht="12.75">
      <c r="A209" s="2"/>
      <c r="B209" s="3"/>
      <c r="C209" s="4"/>
      <c r="D209" s="4"/>
      <c r="E209" s="4"/>
      <c r="F209" s="4"/>
      <c r="G209" s="4"/>
      <c r="H209" s="5"/>
      <c r="I209" s="4"/>
      <c r="J209" s="5"/>
      <c r="K209" s="4"/>
    </row>
    <row r="210" spans="1:11" ht="12.75">
      <c r="A210" s="2"/>
      <c r="B210" s="3"/>
      <c r="C210" s="4"/>
      <c r="D210" s="4"/>
      <c r="E210" s="4"/>
      <c r="F210" s="4"/>
      <c r="G210" s="4"/>
      <c r="H210" s="5"/>
      <c r="I210" s="4"/>
      <c r="J210" s="5"/>
      <c r="K210" s="4"/>
    </row>
    <row r="211" spans="1:11" ht="12.75">
      <c r="A211" s="2"/>
      <c r="B211" s="3"/>
      <c r="C211" s="4"/>
      <c r="D211" s="4"/>
      <c r="E211" s="4"/>
      <c r="F211" s="4"/>
      <c r="G211" s="4"/>
      <c r="H211" s="5"/>
      <c r="I211" s="4"/>
      <c r="J211" s="5"/>
      <c r="K211" s="4"/>
    </row>
    <row r="212" spans="1:11" ht="12.75">
      <c r="A212" s="2"/>
      <c r="B212" s="3"/>
      <c r="C212" s="4"/>
      <c r="D212" s="4"/>
      <c r="E212" s="4"/>
      <c r="F212" s="4"/>
      <c r="G212" s="4"/>
      <c r="H212" s="5"/>
      <c r="I212" s="4"/>
      <c r="J212" s="5"/>
      <c r="K212" s="4"/>
    </row>
    <row r="213" spans="1:11" ht="12.75">
      <c r="A213" s="2"/>
      <c r="B213" s="3"/>
      <c r="C213" s="4"/>
      <c r="D213" s="4"/>
      <c r="E213" s="4"/>
      <c r="F213" s="4"/>
      <c r="G213" s="4"/>
      <c r="H213" s="5"/>
      <c r="I213" s="4"/>
      <c r="J213" s="5"/>
      <c r="K213" s="4"/>
    </row>
    <row r="214" spans="1:11" ht="12.75">
      <c r="A214" s="2"/>
      <c r="B214" s="3"/>
      <c r="C214" s="4"/>
      <c r="D214" s="4"/>
      <c r="E214" s="4"/>
      <c r="F214" s="4"/>
      <c r="G214" s="4"/>
      <c r="H214" s="5"/>
      <c r="I214" s="4"/>
      <c r="J214" s="5"/>
      <c r="K214" s="4"/>
    </row>
    <row r="215" spans="1:11" ht="12.75">
      <c r="A215" s="2"/>
      <c r="B215" s="3"/>
      <c r="C215" s="4"/>
      <c r="D215" s="4"/>
      <c r="E215" s="4"/>
      <c r="F215" s="4"/>
      <c r="G215" s="4"/>
      <c r="H215" s="5"/>
      <c r="I215" s="4"/>
      <c r="J215" s="5"/>
      <c r="K215" s="4"/>
    </row>
    <row r="216" spans="1:11" ht="12.75">
      <c r="A216" s="2"/>
      <c r="B216" s="3"/>
      <c r="C216" s="4"/>
      <c r="D216" s="4"/>
      <c r="E216" s="4"/>
      <c r="F216" s="4"/>
      <c r="G216" s="4"/>
      <c r="H216" s="5"/>
      <c r="I216" s="4"/>
      <c r="J216" s="5"/>
      <c r="K216" s="4"/>
    </row>
    <row r="217" spans="1:11" ht="12.75">
      <c r="A217" s="2"/>
      <c r="B217" s="3"/>
      <c r="C217" s="4"/>
      <c r="D217" s="4"/>
      <c r="E217" s="4"/>
      <c r="F217" s="4"/>
      <c r="G217" s="4"/>
      <c r="H217" s="5"/>
      <c r="I217" s="4"/>
      <c r="J217" s="5"/>
      <c r="K217" s="4"/>
    </row>
    <row r="218" spans="1:11" ht="12.75">
      <c r="A218" s="2"/>
      <c r="B218" s="3"/>
      <c r="C218" s="4"/>
      <c r="D218" s="4"/>
      <c r="E218" s="4"/>
      <c r="F218" s="4"/>
      <c r="G218" s="4"/>
      <c r="H218" s="5"/>
      <c r="I218" s="4"/>
      <c r="J218" s="5"/>
      <c r="K218" s="4"/>
    </row>
    <row r="219" spans="1:11" ht="12.75">
      <c r="A219" s="2"/>
      <c r="B219" s="3"/>
      <c r="C219" s="4"/>
      <c r="D219" s="4"/>
      <c r="E219" s="4"/>
      <c r="F219" s="4"/>
      <c r="G219" s="4"/>
      <c r="H219" s="5"/>
      <c r="I219" s="4"/>
      <c r="J219" s="5"/>
      <c r="K219" s="4"/>
    </row>
    <row r="220" spans="1:11" ht="12.75">
      <c r="A220" s="2"/>
      <c r="B220" s="3"/>
      <c r="C220" s="4"/>
      <c r="D220" s="4"/>
      <c r="E220" s="4"/>
      <c r="F220" s="4"/>
      <c r="G220" s="4"/>
      <c r="H220" s="5"/>
      <c r="I220" s="4"/>
      <c r="J220" s="5"/>
      <c r="K220" s="4"/>
    </row>
    <row r="221" spans="1:11" ht="12.75">
      <c r="A221" s="2"/>
      <c r="B221" s="3"/>
      <c r="C221" s="4"/>
      <c r="D221" s="4"/>
      <c r="E221" s="4"/>
      <c r="F221" s="4"/>
      <c r="G221" s="4"/>
      <c r="H221" s="5"/>
      <c r="I221" s="4"/>
      <c r="J221" s="5"/>
      <c r="K221" s="4"/>
    </row>
    <row r="222" spans="1:11" ht="12.75">
      <c r="A222" s="2"/>
      <c r="B222" s="3"/>
      <c r="C222" s="4"/>
      <c r="D222" s="4"/>
      <c r="E222" s="4"/>
      <c r="F222" s="4"/>
      <c r="G222" s="4"/>
      <c r="H222" s="5"/>
      <c r="I222" s="4"/>
      <c r="J222" s="5"/>
      <c r="K222" s="4"/>
    </row>
    <row r="223" spans="1:11" ht="12.75">
      <c r="A223" s="2"/>
      <c r="B223" s="3"/>
      <c r="C223" s="4"/>
      <c r="D223" s="4"/>
      <c r="E223" s="4"/>
      <c r="F223" s="4"/>
      <c r="G223" s="4"/>
      <c r="H223" s="5"/>
      <c r="I223" s="4"/>
      <c r="J223" s="5"/>
      <c r="K223" s="4"/>
    </row>
    <row r="224" spans="1:11" ht="12.75">
      <c r="A224" s="2"/>
      <c r="B224" s="3"/>
      <c r="C224" s="4"/>
      <c r="D224" s="4"/>
      <c r="E224" s="4"/>
      <c r="F224" s="4"/>
      <c r="G224" s="4"/>
      <c r="H224" s="5"/>
      <c r="I224" s="4"/>
      <c r="J224" s="5"/>
      <c r="K224" s="4"/>
    </row>
    <row r="225" spans="1:11" ht="12.75">
      <c r="A225" s="2"/>
      <c r="B225" s="3"/>
      <c r="C225" s="4"/>
      <c r="D225" s="4"/>
      <c r="E225" s="4"/>
      <c r="F225" s="4"/>
      <c r="G225" s="4"/>
      <c r="H225" s="5"/>
      <c r="I225" s="4"/>
      <c r="J225" s="5"/>
      <c r="K225" s="4"/>
    </row>
    <row r="226" spans="1:11" ht="12.75">
      <c r="A226" s="2"/>
      <c r="B226" s="3"/>
      <c r="C226" s="4"/>
      <c r="D226" s="4"/>
      <c r="E226" s="4"/>
      <c r="F226" s="4"/>
      <c r="G226" s="4"/>
      <c r="H226" s="5"/>
      <c r="I226" s="4"/>
      <c r="J226" s="5"/>
      <c r="K226" s="4"/>
    </row>
    <row r="227" spans="1:11" ht="12.75">
      <c r="A227" s="2"/>
      <c r="B227" s="3"/>
      <c r="C227" s="4"/>
      <c r="D227" s="4"/>
      <c r="E227" s="4"/>
      <c r="F227" s="4"/>
      <c r="G227" s="4"/>
      <c r="H227" s="5"/>
      <c r="I227" s="4"/>
      <c r="J227" s="5"/>
      <c r="K227" s="4"/>
    </row>
    <row r="228" spans="1:11" ht="12.75">
      <c r="A228" s="2"/>
      <c r="B228" s="3"/>
      <c r="C228" s="4"/>
      <c r="D228" s="4"/>
      <c r="E228" s="4"/>
      <c r="F228" s="4"/>
      <c r="G228" s="4"/>
      <c r="H228" s="5"/>
      <c r="I228" s="4"/>
      <c r="J228" s="5"/>
      <c r="K228" s="4"/>
    </row>
    <row r="229" spans="1:11" ht="12.75">
      <c r="A229" s="2"/>
      <c r="B229" s="3"/>
      <c r="C229" s="4"/>
      <c r="D229" s="4"/>
      <c r="E229" s="4"/>
      <c r="F229" s="4"/>
      <c r="G229" s="4"/>
      <c r="H229" s="5"/>
      <c r="I229" s="4"/>
      <c r="J229" s="5"/>
      <c r="K229" s="4"/>
    </row>
    <row r="230" spans="1:11" ht="12.75">
      <c r="A230" s="2"/>
      <c r="B230" s="3"/>
      <c r="C230" s="4"/>
      <c r="D230" s="4"/>
      <c r="E230" s="4"/>
      <c r="F230" s="4"/>
      <c r="G230" s="4"/>
      <c r="H230" s="5"/>
      <c r="I230" s="4"/>
      <c r="J230" s="5"/>
      <c r="K230" s="4"/>
    </row>
    <row r="231" spans="1:11" ht="12.75">
      <c r="A231" s="2"/>
      <c r="B231" s="3"/>
      <c r="C231" s="4"/>
      <c r="D231" s="4"/>
      <c r="E231" s="4"/>
      <c r="F231" s="4"/>
      <c r="G231" s="4"/>
      <c r="H231" s="5"/>
      <c r="I231" s="4"/>
      <c r="J231" s="5"/>
      <c r="K231" s="4"/>
    </row>
    <row r="232" spans="1:11" ht="12.75">
      <c r="A232" s="2"/>
      <c r="B232" s="3"/>
      <c r="C232" s="4"/>
      <c r="D232" s="4"/>
      <c r="E232" s="4"/>
      <c r="F232" s="4"/>
      <c r="G232" s="4"/>
      <c r="H232" s="5"/>
      <c r="I232" s="4"/>
      <c r="J232" s="5"/>
      <c r="K232" s="4"/>
    </row>
    <row r="233" spans="1:11" ht="12.75">
      <c r="A233" s="2"/>
      <c r="B233" s="3"/>
      <c r="C233" s="4"/>
      <c r="D233" s="4"/>
      <c r="E233" s="4"/>
      <c r="F233" s="4"/>
      <c r="G233" s="4"/>
      <c r="H233" s="5"/>
      <c r="I233" s="4"/>
      <c r="J233" s="5"/>
      <c r="K233" s="4"/>
    </row>
    <row r="234" spans="1:11" ht="12.75">
      <c r="A234" s="2"/>
      <c r="B234" s="3"/>
      <c r="C234" s="4"/>
      <c r="D234" s="4"/>
      <c r="E234" s="4"/>
      <c r="F234" s="4"/>
      <c r="G234" s="4"/>
      <c r="H234" s="5"/>
      <c r="I234" s="4"/>
      <c r="J234" s="5"/>
      <c r="K234" s="4"/>
    </row>
    <row r="235" spans="1:11" ht="12.75">
      <c r="A235" s="2"/>
      <c r="B235" s="3"/>
      <c r="C235" s="4"/>
      <c r="D235" s="4"/>
      <c r="E235" s="4"/>
      <c r="F235" s="4"/>
      <c r="G235" s="4"/>
      <c r="H235" s="5"/>
      <c r="I235" s="4"/>
      <c r="J235" s="5"/>
      <c r="K235" s="4"/>
    </row>
    <row r="236" spans="1:11" ht="12.75">
      <c r="A236" s="2"/>
      <c r="B236" s="3"/>
      <c r="C236" s="4"/>
      <c r="D236" s="4"/>
      <c r="E236" s="4"/>
      <c r="F236" s="4"/>
      <c r="G236" s="4"/>
      <c r="H236" s="5"/>
      <c r="I236" s="4"/>
      <c r="J236" s="5"/>
      <c r="K236" s="4"/>
    </row>
    <row r="237" spans="1:11" ht="12.75">
      <c r="A237" s="2"/>
      <c r="B237" s="3"/>
      <c r="C237" s="4"/>
      <c r="D237" s="4"/>
      <c r="E237" s="4"/>
      <c r="F237" s="4"/>
      <c r="G237" s="4"/>
      <c r="H237" s="5"/>
      <c r="I237" s="4"/>
      <c r="J237" s="5"/>
      <c r="K237" s="4"/>
    </row>
    <row r="238" spans="1:11" ht="12.75">
      <c r="A238" s="2"/>
      <c r="B238" s="3"/>
      <c r="C238" s="4"/>
      <c r="D238" s="4"/>
      <c r="E238" s="4"/>
      <c r="F238" s="4"/>
      <c r="G238" s="4"/>
      <c r="H238" s="5"/>
      <c r="I238" s="4"/>
      <c r="J238" s="5"/>
      <c r="K238" s="4"/>
    </row>
    <row r="239" spans="1:11" ht="12.75">
      <c r="A239" s="2"/>
      <c r="B239" s="3"/>
      <c r="C239" s="4"/>
      <c r="D239" s="4"/>
      <c r="E239" s="4"/>
      <c r="F239" s="4"/>
      <c r="G239" s="4"/>
      <c r="H239" s="5"/>
      <c r="I239" s="4"/>
      <c r="J239" s="5"/>
      <c r="K239" s="4"/>
    </row>
    <row r="240" spans="1:11" ht="12.75">
      <c r="A240" s="2"/>
      <c r="B240" s="3"/>
      <c r="C240" s="4"/>
      <c r="D240" s="4"/>
      <c r="E240" s="4"/>
      <c r="F240" s="4"/>
      <c r="G240" s="4"/>
      <c r="H240" s="5"/>
      <c r="I240" s="4"/>
      <c r="J240" s="5"/>
      <c r="K240" s="4"/>
    </row>
    <row r="241" spans="1:11" ht="12.75">
      <c r="A241" s="2"/>
      <c r="B241" s="3"/>
      <c r="C241" s="4"/>
      <c r="D241" s="4"/>
      <c r="E241" s="4"/>
      <c r="F241" s="4"/>
      <c r="G241" s="4"/>
      <c r="H241" s="5"/>
      <c r="I241" s="4"/>
      <c r="J241" s="5"/>
      <c r="K241" s="4"/>
    </row>
    <row r="242" spans="1:11" ht="12.75">
      <c r="A242" s="2"/>
      <c r="B242" s="3"/>
      <c r="C242" s="4"/>
      <c r="D242" s="4"/>
      <c r="E242" s="4"/>
      <c r="F242" s="4"/>
      <c r="G242" s="4"/>
      <c r="H242" s="5"/>
      <c r="I242" s="4"/>
      <c r="J242" s="5"/>
      <c r="K242" s="4"/>
    </row>
    <row r="243" spans="1:11" ht="12.75">
      <c r="A243" s="2"/>
      <c r="B243" s="3"/>
      <c r="C243" s="4"/>
      <c r="D243" s="4"/>
      <c r="E243" s="4"/>
      <c r="F243" s="4"/>
      <c r="G243" s="4"/>
      <c r="H243" s="5"/>
      <c r="I243" s="4"/>
      <c r="J243" s="5"/>
      <c r="K243" s="4"/>
    </row>
    <row r="244" spans="1:11" ht="12.75">
      <c r="A244" s="2"/>
      <c r="B244" s="3"/>
      <c r="C244" s="4"/>
      <c r="D244" s="4"/>
      <c r="E244" s="4"/>
      <c r="F244" s="4"/>
      <c r="G244" s="4"/>
      <c r="H244" s="5"/>
      <c r="I244" s="4"/>
      <c r="J244" s="5"/>
      <c r="K244" s="4"/>
    </row>
    <row r="245" spans="1:11" ht="12.75">
      <c r="A245" s="2"/>
      <c r="B245" s="3"/>
      <c r="C245" s="4"/>
      <c r="D245" s="4"/>
      <c r="E245" s="4"/>
      <c r="F245" s="4"/>
      <c r="G245" s="4"/>
      <c r="H245" s="5"/>
      <c r="I245" s="4"/>
      <c r="J245" s="5"/>
      <c r="K245" s="4"/>
    </row>
    <row r="246" spans="1:11" ht="12.75">
      <c r="A246" s="2"/>
      <c r="B246" s="3"/>
      <c r="C246" s="4"/>
      <c r="D246" s="4"/>
      <c r="E246" s="4"/>
      <c r="F246" s="4"/>
      <c r="G246" s="4"/>
      <c r="H246" s="5"/>
      <c r="I246" s="4"/>
      <c r="J246" s="5"/>
      <c r="K246" s="4"/>
    </row>
    <row r="247" spans="1:11" ht="12.75">
      <c r="A247" s="2"/>
      <c r="B247" s="3"/>
      <c r="C247" s="4"/>
      <c r="D247" s="4"/>
      <c r="E247" s="4"/>
      <c r="F247" s="4"/>
      <c r="G247" s="4"/>
      <c r="H247" s="5"/>
      <c r="I247" s="4"/>
      <c r="J247" s="5"/>
      <c r="K247" s="4"/>
    </row>
    <row r="248" spans="1:11" ht="12.75">
      <c r="A248" s="2"/>
      <c r="B248" s="3"/>
      <c r="C248" s="4"/>
      <c r="D248" s="4"/>
      <c r="E248" s="4"/>
      <c r="F248" s="4"/>
      <c r="G248" s="4"/>
      <c r="H248" s="5"/>
      <c r="I248" s="4"/>
      <c r="J248" s="5"/>
      <c r="K248" s="4"/>
    </row>
    <row r="249" spans="1:11" ht="12.75">
      <c r="A249" s="2"/>
      <c r="B249" s="3"/>
      <c r="C249" s="4"/>
      <c r="D249" s="4"/>
      <c r="E249" s="4"/>
      <c r="F249" s="4"/>
      <c r="G249" s="4"/>
      <c r="H249" s="5"/>
      <c r="I249" s="4"/>
      <c r="J249" s="5"/>
      <c r="K249" s="4"/>
    </row>
    <row r="250" spans="1:11" ht="12.75">
      <c r="A250" s="2"/>
      <c r="B250" s="3"/>
      <c r="C250" s="4"/>
      <c r="D250" s="4"/>
      <c r="E250" s="4"/>
      <c r="F250" s="4"/>
      <c r="G250" s="4"/>
      <c r="H250" s="5"/>
      <c r="I250" s="4"/>
      <c r="J250" s="5"/>
      <c r="K250" s="4"/>
    </row>
    <row r="251" spans="1:11" ht="12.75">
      <c r="A251" s="2"/>
      <c r="B251" s="3"/>
      <c r="C251" s="4"/>
      <c r="D251" s="4"/>
      <c r="E251" s="4"/>
      <c r="F251" s="4"/>
      <c r="G251" s="4"/>
      <c r="H251" s="5"/>
      <c r="I251" s="4"/>
      <c r="J251" s="5"/>
      <c r="K251" s="4"/>
    </row>
    <row r="252" spans="1:11" ht="12.75">
      <c r="A252" s="2"/>
      <c r="B252" s="3"/>
      <c r="C252" s="4"/>
      <c r="D252" s="4"/>
      <c r="E252" s="4"/>
      <c r="F252" s="4"/>
      <c r="G252" s="4"/>
      <c r="H252" s="5"/>
      <c r="I252" s="4"/>
      <c r="J252" s="5"/>
      <c r="K252" s="4"/>
    </row>
    <row r="253" spans="1:11" ht="12.75">
      <c r="A253" s="2"/>
      <c r="B253" s="3"/>
      <c r="C253" s="4"/>
      <c r="D253" s="4"/>
      <c r="E253" s="4"/>
      <c r="F253" s="4"/>
      <c r="G253" s="4"/>
      <c r="H253" s="5"/>
      <c r="I253" s="4"/>
      <c r="J253" s="5"/>
      <c r="K253" s="4"/>
    </row>
    <row r="254" spans="1:11" ht="12.75">
      <c r="A254" s="2"/>
      <c r="B254" s="3"/>
      <c r="C254" s="4"/>
      <c r="D254" s="4"/>
      <c r="E254" s="4"/>
      <c r="F254" s="4"/>
      <c r="G254" s="4"/>
      <c r="H254" s="5"/>
      <c r="I254" s="4"/>
      <c r="J254" s="5"/>
      <c r="K254" s="4"/>
    </row>
    <row r="255" spans="1:11" ht="12.75">
      <c r="A255" s="2"/>
      <c r="B255" s="3"/>
      <c r="C255" s="4"/>
      <c r="D255" s="4"/>
      <c r="E255" s="4"/>
      <c r="F255" s="4"/>
      <c r="G255" s="4"/>
      <c r="H255" s="5"/>
      <c r="I255" s="4"/>
      <c r="J255" s="5"/>
      <c r="K255" s="4"/>
    </row>
    <row r="256" spans="1:11" ht="12.75">
      <c r="A256" s="2"/>
      <c r="B256" s="3"/>
      <c r="C256" s="4"/>
      <c r="D256" s="4"/>
      <c r="E256" s="4"/>
      <c r="F256" s="4"/>
      <c r="G256" s="4"/>
      <c r="H256" s="5"/>
      <c r="I256" s="4"/>
      <c r="J256" s="5"/>
      <c r="K256" s="4"/>
    </row>
    <row r="257" spans="1:11" ht="12.75">
      <c r="A257" s="2"/>
      <c r="B257" s="3"/>
      <c r="C257" s="4"/>
      <c r="D257" s="4"/>
      <c r="E257" s="4"/>
      <c r="F257" s="4"/>
      <c r="G257" s="4"/>
      <c r="H257" s="5"/>
      <c r="I257" s="4"/>
      <c r="J257" s="5"/>
      <c r="K257" s="4"/>
    </row>
    <row r="258" spans="1:11" ht="12.75">
      <c r="A258" s="2"/>
      <c r="B258" s="3"/>
      <c r="C258" s="4"/>
      <c r="D258" s="4"/>
      <c r="E258" s="4"/>
      <c r="F258" s="4"/>
      <c r="G258" s="4"/>
      <c r="H258" s="5"/>
      <c r="I258" s="4"/>
      <c r="J258" s="5"/>
      <c r="K258" s="4"/>
    </row>
    <row r="259" spans="1:11" ht="12.75">
      <c r="A259" s="2"/>
      <c r="B259" s="3"/>
      <c r="C259" s="4"/>
      <c r="D259" s="4"/>
      <c r="E259" s="4"/>
      <c r="F259" s="4"/>
      <c r="G259" s="4"/>
      <c r="H259" s="5"/>
      <c r="I259" s="4"/>
      <c r="J259" s="5"/>
      <c r="K259" s="4"/>
    </row>
    <row r="260" spans="1:11" ht="12.75">
      <c r="A260" s="2"/>
      <c r="B260" s="3"/>
      <c r="C260" s="4"/>
      <c r="D260" s="4"/>
      <c r="E260" s="4"/>
      <c r="F260" s="4"/>
      <c r="G260" s="4"/>
      <c r="H260" s="5"/>
      <c r="I260" s="4"/>
      <c r="J260" s="5"/>
      <c r="K260" s="4"/>
    </row>
    <row r="261" spans="1:11" ht="12.75">
      <c r="A261" s="2"/>
      <c r="B261" s="3"/>
      <c r="C261" s="4"/>
      <c r="D261" s="4"/>
      <c r="E261" s="4"/>
      <c r="F261" s="4"/>
      <c r="G261" s="4"/>
      <c r="H261" s="5"/>
      <c r="I261" s="4"/>
      <c r="J261" s="5"/>
      <c r="K261" s="4"/>
    </row>
    <row r="262" spans="1:11" ht="12.75">
      <c r="A262" s="2"/>
      <c r="B262" s="3"/>
      <c r="C262" s="4"/>
      <c r="D262" s="4"/>
      <c r="E262" s="4"/>
      <c r="F262" s="4"/>
      <c r="G262" s="4"/>
      <c r="H262" s="5"/>
      <c r="I262" s="4"/>
      <c r="J262" s="5"/>
      <c r="K262" s="4"/>
    </row>
    <row r="263" spans="1:11" ht="12.75">
      <c r="A263" s="2"/>
      <c r="B263" s="3"/>
      <c r="C263" s="4"/>
      <c r="D263" s="4"/>
      <c r="E263" s="4"/>
      <c r="F263" s="4"/>
      <c r="G263" s="4"/>
      <c r="H263" s="5"/>
      <c r="I263" s="4"/>
      <c r="J263" s="5"/>
      <c r="K263" s="4"/>
    </row>
    <row r="264" spans="1:11" ht="12.75">
      <c r="A264" s="2"/>
      <c r="B264" s="3"/>
      <c r="C264" s="4"/>
      <c r="D264" s="4"/>
      <c r="E264" s="4"/>
      <c r="F264" s="4"/>
      <c r="G264" s="4"/>
      <c r="H264" s="5"/>
      <c r="I264" s="4"/>
      <c r="J264" s="5"/>
      <c r="K264" s="4"/>
    </row>
    <row r="265" spans="1:11" ht="12.75">
      <c r="A265" s="2"/>
      <c r="B265" s="3"/>
      <c r="C265" s="4"/>
      <c r="D265" s="4"/>
      <c r="E265" s="4"/>
      <c r="F265" s="4"/>
      <c r="G265" s="4"/>
      <c r="H265" s="5"/>
      <c r="I265" s="4"/>
      <c r="J265" s="5"/>
      <c r="K265" s="4"/>
    </row>
    <row r="266" spans="1:11" ht="12.75">
      <c r="A266" s="2"/>
      <c r="B266" s="3"/>
      <c r="C266" s="4"/>
      <c r="D266" s="4"/>
      <c r="E266" s="4"/>
      <c r="F266" s="4"/>
      <c r="G266" s="4"/>
      <c r="H266" s="5"/>
      <c r="I266" s="4"/>
      <c r="J266" s="5"/>
      <c r="K266" s="4"/>
    </row>
    <row r="267" spans="1:11" ht="12.75">
      <c r="A267" s="2"/>
      <c r="B267" s="3"/>
      <c r="C267" s="4"/>
      <c r="D267" s="4"/>
      <c r="E267" s="4"/>
      <c r="F267" s="4"/>
      <c r="G267" s="4"/>
      <c r="H267" s="5"/>
      <c r="I267" s="4"/>
      <c r="J267" s="5"/>
      <c r="K267" s="4"/>
    </row>
    <row r="268" spans="1:11" ht="12.75">
      <c r="A268" s="2"/>
      <c r="B268" s="3"/>
      <c r="C268" s="4"/>
      <c r="D268" s="4"/>
      <c r="E268" s="4"/>
      <c r="F268" s="4"/>
      <c r="G268" s="4"/>
      <c r="H268" s="5"/>
      <c r="I268" s="4"/>
      <c r="J268" s="5"/>
      <c r="K268" s="4"/>
    </row>
    <row r="269" spans="1:11" ht="12.75">
      <c r="A269" s="2"/>
      <c r="B269" s="3"/>
      <c r="C269" s="4"/>
      <c r="D269" s="4"/>
      <c r="E269" s="4"/>
      <c r="F269" s="4"/>
      <c r="G269" s="4"/>
      <c r="H269" s="5"/>
      <c r="I269" s="4"/>
      <c r="J269" s="5"/>
      <c r="K269" s="4"/>
    </row>
    <row r="270" spans="1:11" ht="12.75">
      <c r="A270" s="2"/>
      <c r="B270" s="3"/>
      <c r="C270" s="4"/>
      <c r="D270" s="4"/>
      <c r="E270" s="4"/>
      <c r="F270" s="4"/>
      <c r="G270" s="4"/>
      <c r="H270" s="5"/>
      <c r="I270" s="4"/>
      <c r="J270" s="5"/>
      <c r="K270" s="4"/>
    </row>
    <row r="271" spans="1:11" ht="12.75">
      <c r="A271" s="2"/>
      <c r="B271" s="3"/>
      <c r="C271" s="4"/>
      <c r="D271" s="4"/>
      <c r="E271" s="4"/>
      <c r="F271" s="4"/>
      <c r="G271" s="4"/>
      <c r="H271" s="5"/>
      <c r="I271" s="4"/>
      <c r="J271" s="5"/>
      <c r="K271" s="4"/>
    </row>
    <row r="272" spans="1:11" ht="12.75">
      <c r="A272" s="2"/>
      <c r="B272" s="3"/>
      <c r="C272" s="4"/>
      <c r="D272" s="4"/>
      <c r="E272" s="4"/>
      <c r="F272" s="4"/>
      <c r="G272" s="4"/>
      <c r="H272" s="5"/>
      <c r="I272" s="4"/>
      <c r="J272" s="5"/>
      <c r="K272" s="4"/>
    </row>
    <row r="273" spans="1:11" ht="12.75">
      <c r="A273" s="2"/>
      <c r="B273" s="3"/>
      <c r="C273" s="4"/>
      <c r="D273" s="4"/>
      <c r="E273" s="4"/>
      <c r="F273" s="4"/>
      <c r="G273" s="4"/>
      <c r="H273" s="5"/>
      <c r="I273" s="4"/>
      <c r="J273" s="5"/>
      <c r="K273" s="4"/>
    </row>
    <row r="274" spans="1:11" ht="12.75">
      <c r="A274" s="2"/>
      <c r="B274" s="3"/>
      <c r="C274" s="4"/>
      <c r="D274" s="4"/>
      <c r="E274" s="4"/>
      <c r="F274" s="4"/>
      <c r="G274" s="4"/>
      <c r="H274" s="5"/>
      <c r="I274" s="4"/>
      <c r="J274" s="5"/>
      <c r="K274" s="4"/>
    </row>
    <row r="275" spans="1:11" ht="12.75">
      <c r="A275" s="2"/>
      <c r="B275" s="3"/>
      <c r="C275" s="4"/>
      <c r="D275" s="4"/>
      <c r="E275" s="4"/>
      <c r="F275" s="4"/>
      <c r="G275" s="4"/>
      <c r="H275" s="5"/>
      <c r="I275" s="4"/>
      <c r="J275" s="5"/>
      <c r="K275" s="4"/>
    </row>
    <row r="276" spans="1:11" ht="12.75">
      <c r="A276" s="2"/>
      <c r="B276" s="3"/>
      <c r="C276" s="4"/>
      <c r="D276" s="4"/>
      <c r="E276" s="4"/>
      <c r="F276" s="4"/>
      <c r="G276" s="4"/>
      <c r="H276" s="5"/>
      <c r="I276" s="4"/>
      <c r="J276" s="5"/>
      <c r="K276" s="4"/>
    </row>
    <row r="277" spans="1:11" ht="12.75">
      <c r="A277" s="2"/>
      <c r="B277" s="3"/>
      <c r="C277" s="4"/>
      <c r="D277" s="4"/>
      <c r="E277" s="4"/>
      <c r="F277" s="4"/>
      <c r="G277" s="4"/>
      <c r="H277" s="5"/>
      <c r="I277" s="4"/>
      <c r="J277" s="5"/>
      <c r="K277" s="4"/>
    </row>
    <row r="278" spans="1:11" ht="12.75">
      <c r="A278" s="2"/>
      <c r="B278" s="3"/>
      <c r="C278" s="4"/>
      <c r="D278" s="4"/>
      <c r="E278" s="4"/>
      <c r="F278" s="4"/>
      <c r="G278" s="4"/>
      <c r="H278" s="5"/>
      <c r="I278" s="4"/>
      <c r="J278" s="5"/>
      <c r="K278" s="4"/>
    </row>
    <row r="279" spans="1:11" ht="12.75">
      <c r="A279" s="2"/>
      <c r="B279" s="3"/>
      <c r="C279" s="4"/>
      <c r="D279" s="4"/>
      <c r="E279" s="4"/>
      <c r="F279" s="4"/>
      <c r="G279" s="4"/>
      <c r="H279" s="5"/>
      <c r="I279" s="4"/>
      <c r="J279" s="5"/>
      <c r="K279" s="4"/>
    </row>
    <row r="280" spans="1:11" ht="12.75">
      <c r="A280" s="2"/>
      <c r="B280" s="3"/>
      <c r="C280" s="4"/>
      <c r="D280" s="4"/>
      <c r="E280" s="4"/>
      <c r="F280" s="4"/>
      <c r="G280" s="4"/>
      <c r="H280" s="5"/>
      <c r="I280" s="4"/>
      <c r="J280" s="5"/>
      <c r="K280" s="4"/>
    </row>
    <row r="281" spans="1:11" ht="12.75">
      <c r="A281" s="2"/>
      <c r="B281" s="3"/>
      <c r="C281" s="4"/>
      <c r="D281" s="4"/>
      <c r="E281" s="4"/>
      <c r="F281" s="4"/>
      <c r="G281" s="4"/>
      <c r="H281" s="5"/>
      <c r="I281" s="4"/>
      <c r="J281" s="5"/>
      <c r="K281" s="4"/>
    </row>
    <row r="282" spans="1:11" ht="12.75">
      <c r="A282" s="2"/>
      <c r="B282" s="3"/>
      <c r="C282" s="4"/>
      <c r="D282" s="4"/>
      <c r="E282" s="4"/>
      <c r="F282" s="4"/>
      <c r="G282" s="4"/>
      <c r="H282" s="5"/>
      <c r="I282" s="4"/>
      <c r="J282" s="5"/>
      <c r="K282" s="4"/>
    </row>
    <row r="283" spans="1:11" ht="12.75">
      <c r="A283" s="2"/>
      <c r="B283" s="3"/>
      <c r="C283" s="4"/>
      <c r="D283" s="4"/>
      <c r="E283" s="4"/>
      <c r="F283" s="4"/>
      <c r="G283" s="4"/>
      <c r="H283" s="5"/>
      <c r="I283" s="4"/>
      <c r="J283" s="5"/>
      <c r="K283" s="4"/>
    </row>
    <row r="284" spans="1:11" ht="12.75">
      <c r="A284" s="2"/>
      <c r="B284" s="3"/>
      <c r="C284" s="4"/>
      <c r="D284" s="4"/>
      <c r="E284" s="4"/>
      <c r="F284" s="4"/>
      <c r="G284" s="4"/>
      <c r="H284" s="5"/>
      <c r="I284" s="4"/>
      <c r="J284" s="5"/>
      <c r="K284" s="4"/>
    </row>
    <row r="285" spans="1:11" ht="12.75">
      <c r="A285" s="2"/>
      <c r="B285" s="3"/>
      <c r="C285" s="4"/>
      <c r="D285" s="4"/>
      <c r="E285" s="4"/>
      <c r="F285" s="4"/>
      <c r="G285" s="4"/>
      <c r="H285" s="5"/>
      <c r="I285" s="4"/>
      <c r="J285" s="5"/>
      <c r="K285" s="4"/>
    </row>
    <row r="286" spans="1:11" ht="12.75">
      <c r="A286" s="2"/>
      <c r="B286" s="3"/>
      <c r="C286" s="4"/>
      <c r="D286" s="4"/>
      <c r="E286" s="4"/>
      <c r="F286" s="4"/>
      <c r="G286" s="4"/>
      <c r="H286" s="5"/>
      <c r="I286" s="4"/>
      <c r="J286" s="5"/>
      <c r="K286" s="4"/>
    </row>
    <row r="287" spans="1:11" ht="12.75">
      <c r="A287" s="2"/>
      <c r="B287" s="3"/>
      <c r="C287" s="4"/>
      <c r="D287" s="4"/>
      <c r="E287" s="4"/>
      <c r="F287" s="4"/>
      <c r="G287" s="4"/>
      <c r="H287" s="5"/>
      <c r="I287" s="4"/>
      <c r="J287" s="5"/>
      <c r="K287" s="4"/>
    </row>
    <row r="288" spans="1:11" ht="12.75">
      <c r="A288" s="2"/>
      <c r="B288" s="3"/>
      <c r="C288" s="4"/>
      <c r="D288" s="4"/>
      <c r="E288" s="4"/>
      <c r="F288" s="4"/>
      <c r="G288" s="4"/>
      <c r="H288" s="5"/>
      <c r="I288" s="4"/>
      <c r="J288" s="5"/>
      <c r="K288" s="4"/>
    </row>
    <row r="289" spans="1:11" ht="12.75">
      <c r="A289" s="2"/>
      <c r="B289" s="3"/>
      <c r="C289" s="4"/>
      <c r="D289" s="4"/>
      <c r="E289" s="4"/>
      <c r="F289" s="4"/>
      <c r="G289" s="4"/>
      <c r="H289" s="5"/>
      <c r="I289" s="4"/>
      <c r="J289" s="5"/>
      <c r="K289" s="4"/>
    </row>
    <row r="290" spans="1:11" ht="12.75">
      <c r="A290" s="2"/>
      <c r="B290" s="3"/>
      <c r="C290" s="4"/>
      <c r="D290" s="4"/>
      <c r="E290" s="4"/>
      <c r="F290" s="4"/>
      <c r="G290" s="4"/>
      <c r="H290" s="5"/>
      <c r="I290" s="4"/>
      <c r="J290" s="5"/>
      <c r="K290" s="4"/>
    </row>
    <row r="291" spans="1:11" ht="12.75">
      <c r="A291" s="2"/>
      <c r="B291" s="3"/>
      <c r="C291" s="4"/>
      <c r="D291" s="4"/>
      <c r="E291" s="4"/>
      <c r="F291" s="4"/>
      <c r="G291" s="4"/>
      <c r="H291" s="5"/>
      <c r="I291" s="4"/>
      <c r="J291" s="5"/>
      <c r="K291" s="4"/>
    </row>
    <row r="292" spans="1:11" ht="12.75">
      <c r="A292" s="2"/>
      <c r="B292" s="3"/>
      <c r="C292" s="4"/>
      <c r="D292" s="4"/>
      <c r="E292" s="4"/>
      <c r="F292" s="4"/>
      <c r="G292" s="4"/>
      <c r="H292" s="5"/>
      <c r="I292" s="4"/>
      <c r="J292" s="5"/>
      <c r="K292" s="4"/>
    </row>
    <row r="293" spans="1:11" ht="12.75">
      <c r="A293" s="2"/>
      <c r="B293" s="3"/>
      <c r="C293" s="4"/>
      <c r="D293" s="4"/>
      <c r="E293" s="4"/>
      <c r="F293" s="4"/>
      <c r="G293" s="4"/>
      <c r="H293" s="5"/>
      <c r="I293" s="4"/>
      <c r="J293" s="5"/>
      <c r="K293" s="4"/>
    </row>
    <row r="294" spans="1:11" ht="12.75">
      <c r="A294" s="2"/>
      <c r="B294" s="3"/>
      <c r="C294" s="4"/>
      <c r="D294" s="4"/>
      <c r="E294" s="4"/>
      <c r="F294" s="4"/>
      <c r="G294" s="4"/>
      <c r="H294" s="5"/>
      <c r="I294" s="4"/>
      <c r="J294" s="5"/>
      <c r="K294" s="4"/>
    </row>
    <row r="295" spans="1:11" ht="12.75">
      <c r="A295" s="2"/>
      <c r="B295" s="3"/>
      <c r="C295" s="4"/>
      <c r="D295" s="4"/>
      <c r="E295" s="4"/>
      <c r="F295" s="4"/>
      <c r="G295" s="4"/>
      <c r="H295" s="5"/>
      <c r="I295" s="4"/>
      <c r="J295" s="5"/>
      <c r="K295" s="4"/>
    </row>
    <row r="296" spans="1:11" ht="12.75">
      <c r="A296" s="2"/>
      <c r="B296" s="3"/>
      <c r="C296" s="4"/>
      <c r="D296" s="4"/>
      <c r="E296" s="4"/>
      <c r="F296" s="4"/>
      <c r="G296" s="4"/>
      <c r="H296" s="5"/>
      <c r="I296" s="4"/>
      <c r="J296" s="5"/>
      <c r="K296" s="4"/>
    </row>
    <row r="297" spans="1:11" ht="12.75">
      <c r="A297" s="2"/>
      <c r="B297" s="3"/>
      <c r="C297" s="4"/>
      <c r="D297" s="4"/>
      <c r="E297" s="4"/>
      <c r="F297" s="4"/>
      <c r="G297" s="4"/>
      <c r="H297" s="5"/>
      <c r="I297" s="4"/>
      <c r="J297" s="5"/>
      <c r="K297" s="4"/>
    </row>
    <row r="298" spans="1:11" ht="12.75">
      <c r="A298" s="2"/>
      <c r="B298" s="3"/>
      <c r="C298" s="4"/>
      <c r="D298" s="4"/>
      <c r="E298" s="4"/>
      <c r="F298" s="4"/>
      <c r="G298" s="4"/>
      <c r="H298" s="5"/>
      <c r="I298" s="4"/>
      <c r="J298" s="5"/>
      <c r="K298" s="4"/>
    </row>
    <row r="299" spans="1:11" ht="12.75">
      <c r="A299" s="2"/>
      <c r="B299" s="3"/>
      <c r="C299" s="4"/>
      <c r="D299" s="4"/>
      <c r="E299" s="4"/>
      <c r="F299" s="4"/>
      <c r="G299" s="4"/>
      <c r="H299" s="5"/>
      <c r="I299" s="4"/>
      <c r="J299" s="5"/>
      <c r="K299" s="4"/>
    </row>
    <row r="300" spans="1:11" ht="12.75">
      <c r="A300" s="2"/>
      <c r="B300" s="3"/>
      <c r="C300" s="4"/>
      <c r="D300" s="4"/>
      <c r="E300" s="4"/>
      <c r="F300" s="4"/>
      <c r="G300" s="4"/>
      <c r="H300" s="5"/>
      <c r="I300" s="4"/>
      <c r="J300" s="5"/>
      <c r="K300" s="4"/>
    </row>
    <row r="301" spans="1:11" ht="12.75">
      <c r="A301" s="2"/>
      <c r="B301" s="3"/>
      <c r="C301" s="4"/>
      <c r="D301" s="4"/>
      <c r="E301" s="4"/>
      <c r="F301" s="4"/>
      <c r="G301" s="4"/>
      <c r="H301" s="5"/>
      <c r="I301" s="4"/>
      <c r="J301" s="5"/>
      <c r="K301" s="4"/>
    </row>
    <row r="302" spans="1:11" ht="12.75">
      <c r="A302" s="2"/>
      <c r="B302" s="3"/>
      <c r="C302" s="4"/>
      <c r="D302" s="4"/>
      <c r="E302" s="4"/>
      <c r="F302" s="4"/>
      <c r="G302" s="4"/>
      <c r="H302" s="5"/>
      <c r="I302" s="4"/>
      <c r="J302" s="5"/>
      <c r="K302" s="4"/>
    </row>
    <row r="303" spans="1:11" ht="12.75">
      <c r="A303" s="2"/>
      <c r="B303" s="3"/>
      <c r="C303" s="4"/>
      <c r="D303" s="4"/>
      <c r="E303" s="4"/>
      <c r="F303" s="4"/>
      <c r="G303" s="4"/>
      <c r="H303" s="5"/>
      <c r="I303" s="4"/>
      <c r="J303" s="5"/>
      <c r="K303" s="4"/>
    </row>
    <row r="304" spans="1:11" ht="12.75">
      <c r="A304" s="2"/>
      <c r="B304" s="3"/>
      <c r="C304" s="4"/>
      <c r="D304" s="4"/>
      <c r="E304" s="4"/>
      <c r="F304" s="4"/>
      <c r="G304" s="4"/>
      <c r="H304" s="5"/>
      <c r="I304" s="4"/>
      <c r="J304" s="5"/>
      <c r="K304" s="4"/>
    </row>
    <row r="305" spans="1:11" ht="12.75">
      <c r="A305" s="2"/>
      <c r="B305" s="3"/>
      <c r="C305" s="4"/>
      <c r="D305" s="4"/>
      <c r="E305" s="4"/>
      <c r="F305" s="4"/>
      <c r="G305" s="4"/>
      <c r="H305" s="5"/>
      <c r="I305" s="4"/>
      <c r="J305" s="5"/>
      <c r="K305" s="4"/>
    </row>
    <row r="306" spans="1:11" ht="12.75">
      <c r="A306" s="2"/>
      <c r="B306" s="3"/>
      <c r="C306" s="4"/>
      <c r="D306" s="4"/>
      <c r="E306" s="4"/>
      <c r="F306" s="4"/>
      <c r="G306" s="4"/>
      <c r="H306" s="5"/>
      <c r="I306" s="4"/>
      <c r="J306" s="5"/>
      <c r="K306" s="4"/>
    </row>
    <row r="307" spans="1:11" ht="12.75">
      <c r="A307" s="2"/>
      <c r="B307" s="3"/>
      <c r="C307" s="4"/>
      <c r="D307" s="4"/>
      <c r="E307" s="4"/>
      <c r="F307" s="4"/>
      <c r="G307" s="4"/>
      <c r="H307" s="5"/>
      <c r="I307" s="4"/>
      <c r="J307" s="5"/>
      <c r="K307" s="4"/>
    </row>
    <row r="308" spans="1:11" ht="12.75">
      <c r="A308" s="2"/>
      <c r="B308" s="3"/>
      <c r="C308" s="4"/>
      <c r="D308" s="4"/>
      <c r="E308" s="4"/>
      <c r="F308" s="4"/>
      <c r="G308" s="4"/>
      <c r="H308" s="5"/>
      <c r="I308" s="4"/>
      <c r="J308" s="5"/>
      <c r="K308" s="4"/>
    </row>
    <row r="309" spans="1:11" ht="12.75">
      <c r="A309" s="2"/>
      <c r="B309" s="3"/>
      <c r="C309" s="4"/>
      <c r="D309" s="4"/>
      <c r="E309" s="4"/>
      <c r="F309" s="4"/>
      <c r="G309" s="4"/>
      <c r="H309" s="5"/>
      <c r="I309" s="4"/>
      <c r="J309" s="5"/>
      <c r="K309" s="4"/>
    </row>
    <row r="310" spans="1:11" ht="12.75">
      <c r="A310" s="2"/>
      <c r="B310" s="3"/>
      <c r="C310" s="4"/>
      <c r="D310" s="4"/>
      <c r="E310" s="4"/>
      <c r="F310" s="4"/>
      <c r="G310" s="4"/>
      <c r="H310" s="5"/>
      <c r="I310" s="4"/>
      <c r="J310" s="5"/>
      <c r="K310" s="4"/>
    </row>
  </sheetData>
  <mergeCells count="19">
    <mergeCell ref="A8:A9"/>
    <mergeCell ref="A10:A11"/>
    <mergeCell ref="A1:K1"/>
    <mergeCell ref="A2:K2"/>
    <mergeCell ref="A4:I4"/>
    <mergeCell ref="A6:A7"/>
    <mergeCell ref="A16:A17"/>
    <mergeCell ref="A18:A19"/>
    <mergeCell ref="A12:A13"/>
    <mergeCell ref="A14:A15"/>
    <mergeCell ref="A24:A25"/>
    <mergeCell ref="A26:A27"/>
    <mergeCell ref="A20:A21"/>
    <mergeCell ref="A22:A23"/>
    <mergeCell ref="A36:A37"/>
    <mergeCell ref="A32:A33"/>
    <mergeCell ref="A34:A35"/>
    <mergeCell ref="A28:A29"/>
    <mergeCell ref="A30:A3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5"/>
  <sheetViews>
    <sheetView workbookViewId="0" topLeftCell="A1">
      <selection activeCell="B6" sqref="B6:B7"/>
    </sheetView>
  </sheetViews>
  <sheetFormatPr defaultColWidth="9.125" defaultRowHeight="12.75"/>
  <cols>
    <col min="1" max="1" width="5.00390625" style="0" customWidth="1"/>
    <col min="2" max="2" width="18.00390625" style="0" customWidth="1"/>
    <col min="3" max="8" width="7.75390625" style="0" customWidth="1"/>
    <col min="9" max="127" width="9.125" style="7" customWidth="1"/>
  </cols>
  <sheetData>
    <row r="1" spans="1:8" ht="25.5" customHeight="1">
      <c r="A1" s="122" t="s">
        <v>38</v>
      </c>
      <c r="B1" s="122"/>
      <c r="C1" s="122"/>
      <c r="D1" s="122"/>
      <c r="E1" s="122"/>
      <c r="F1" s="122"/>
      <c r="G1" s="122"/>
      <c r="H1" s="122"/>
    </row>
    <row r="2" spans="1:8" ht="25.5" customHeight="1">
      <c r="A2" s="124">
        <v>2006</v>
      </c>
      <c r="B2" s="124"/>
      <c r="C2" s="124"/>
      <c r="D2" s="124"/>
      <c r="E2" s="124"/>
      <c r="F2" s="124"/>
      <c r="G2" s="124"/>
      <c r="H2" s="124"/>
    </row>
    <row r="3" spans="1:8" ht="8.25" customHeight="1">
      <c r="A3" s="8"/>
      <c r="B3" s="8"/>
      <c r="C3" s="8"/>
      <c r="D3" s="8"/>
      <c r="E3" s="8"/>
      <c r="F3" s="8"/>
      <c r="G3" s="8"/>
      <c r="H3" s="8"/>
    </row>
    <row r="4" spans="1:8" ht="18.75" thickBot="1">
      <c r="A4" s="149" t="s">
        <v>129</v>
      </c>
      <c r="B4" s="149"/>
      <c r="C4" s="149"/>
      <c r="D4" s="149"/>
      <c r="E4" s="149"/>
      <c r="F4" s="149"/>
      <c r="G4" s="6"/>
      <c r="H4" s="7"/>
    </row>
    <row r="5" spans="1:8" ht="13.5" thickBot="1">
      <c r="A5" s="20" t="s">
        <v>0</v>
      </c>
      <c r="B5" s="21" t="s">
        <v>1</v>
      </c>
      <c r="C5" s="21" t="s">
        <v>2</v>
      </c>
      <c r="D5" s="21" t="s">
        <v>3</v>
      </c>
      <c r="E5" s="23" t="s">
        <v>8</v>
      </c>
      <c r="F5" s="24" t="s">
        <v>9</v>
      </c>
      <c r="G5" s="23" t="s">
        <v>39</v>
      </c>
      <c r="H5" s="24" t="s">
        <v>9</v>
      </c>
    </row>
    <row r="6" spans="1:8" ht="12.75">
      <c r="A6" s="120" t="s">
        <v>10</v>
      </c>
      <c r="B6" s="18" t="s">
        <v>91</v>
      </c>
      <c r="C6" s="53">
        <v>159</v>
      </c>
      <c r="D6" s="53">
        <v>183</v>
      </c>
      <c r="E6" s="14">
        <f aca="true" t="shared" si="0" ref="E6:E13">SUM(C6:D6)</f>
        <v>342</v>
      </c>
      <c r="F6" s="68">
        <f aca="true" t="shared" si="1" ref="F6:F13">AVERAGE(C6:D6)</f>
        <v>171</v>
      </c>
      <c r="G6" s="97">
        <f>E6+E7</f>
        <v>718</v>
      </c>
      <c r="H6" s="98">
        <f>(F6+F7)/2</f>
        <v>179.5</v>
      </c>
    </row>
    <row r="7" spans="1:8" ht="12.75">
      <c r="A7" s="148"/>
      <c r="B7" s="19" t="s">
        <v>90</v>
      </c>
      <c r="C7" s="53">
        <v>204</v>
      </c>
      <c r="D7" s="53">
        <v>172</v>
      </c>
      <c r="E7" s="15">
        <f t="shared" si="0"/>
        <v>376</v>
      </c>
      <c r="F7" s="69">
        <f t="shared" si="1"/>
        <v>188</v>
      </c>
      <c r="G7" s="110">
        <f>E6+E7</f>
        <v>718</v>
      </c>
      <c r="H7" s="111">
        <f>(F6+F7)/2</f>
        <v>179.5</v>
      </c>
    </row>
    <row r="8" spans="1:8" ht="12.75">
      <c r="A8" s="115" t="s">
        <v>11</v>
      </c>
      <c r="B8" s="18" t="s">
        <v>73</v>
      </c>
      <c r="C8" s="55">
        <v>180</v>
      </c>
      <c r="D8" s="55">
        <v>170</v>
      </c>
      <c r="E8" s="14">
        <f t="shared" si="0"/>
        <v>350</v>
      </c>
      <c r="F8" s="70">
        <f t="shared" si="1"/>
        <v>175</v>
      </c>
      <c r="G8" s="97">
        <f>E8+E9</f>
        <v>703</v>
      </c>
      <c r="H8" s="98">
        <f>(F8+F9)/2</f>
        <v>175.75</v>
      </c>
    </row>
    <row r="9" spans="1:8" ht="12.75">
      <c r="A9" s="148"/>
      <c r="B9" s="19" t="s">
        <v>84</v>
      </c>
      <c r="C9" s="56">
        <v>151</v>
      </c>
      <c r="D9" s="56">
        <v>202</v>
      </c>
      <c r="E9" s="16">
        <f t="shared" si="0"/>
        <v>353</v>
      </c>
      <c r="F9" s="71">
        <f t="shared" si="1"/>
        <v>176.5</v>
      </c>
      <c r="G9" s="110">
        <f>E8+E9</f>
        <v>703</v>
      </c>
      <c r="H9" s="111">
        <f>(F8+F9)/2</f>
        <v>175.75</v>
      </c>
    </row>
    <row r="10" spans="1:8" ht="12.75">
      <c r="A10" s="115" t="s">
        <v>12</v>
      </c>
      <c r="B10" s="18" t="s">
        <v>99</v>
      </c>
      <c r="C10" s="55">
        <v>174</v>
      </c>
      <c r="D10" s="55">
        <v>153</v>
      </c>
      <c r="E10" s="14">
        <f t="shared" si="0"/>
        <v>327</v>
      </c>
      <c r="F10" s="70">
        <f t="shared" si="1"/>
        <v>163.5</v>
      </c>
      <c r="G10" s="97">
        <f>E10+E11</f>
        <v>701</v>
      </c>
      <c r="H10" s="98">
        <f>(F10+F11)/2</f>
        <v>175.25</v>
      </c>
    </row>
    <row r="11" spans="1:8" ht="12.75">
      <c r="A11" s="148"/>
      <c r="B11" s="19" t="s">
        <v>100</v>
      </c>
      <c r="C11" s="56">
        <v>201</v>
      </c>
      <c r="D11" s="56">
        <v>173</v>
      </c>
      <c r="E11" s="16">
        <f t="shared" si="0"/>
        <v>374</v>
      </c>
      <c r="F11" s="71">
        <f t="shared" si="1"/>
        <v>187</v>
      </c>
      <c r="G11" s="110">
        <f>E10+E11</f>
        <v>701</v>
      </c>
      <c r="H11" s="111">
        <f>(F10+F11)/2</f>
        <v>175.25</v>
      </c>
    </row>
    <row r="12" spans="1:8" ht="12.75">
      <c r="A12" s="115" t="s">
        <v>13</v>
      </c>
      <c r="B12" s="18" t="s">
        <v>51</v>
      </c>
      <c r="C12" s="55">
        <v>139</v>
      </c>
      <c r="D12" s="55">
        <v>155</v>
      </c>
      <c r="E12" s="14">
        <f t="shared" si="0"/>
        <v>294</v>
      </c>
      <c r="F12" s="70">
        <f t="shared" si="1"/>
        <v>147</v>
      </c>
      <c r="G12" s="97">
        <f>E12+E13</f>
        <v>621</v>
      </c>
      <c r="H12" s="98">
        <f>(F12+F13)/2</f>
        <v>155.25</v>
      </c>
    </row>
    <row r="13" spans="1:8" ht="12.75">
      <c r="A13" s="148"/>
      <c r="B13" s="19" t="s">
        <v>52</v>
      </c>
      <c r="C13" s="56">
        <v>166</v>
      </c>
      <c r="D13" s="56">
        <v>161</v>
      </c>
      <c r="E13" s="16">
        <f t="shared" si="0"/>
        <v>327</v>
      </c>
      <c r="F13" s="71">
        <f t="shared" si="1"/>
        <v>163.5</v>
      </c>
      <c r="G13" s="110">
        <f>E12+E13</f>
        <v>621</v>
      </c>
      <c r="H13" s="111">
        <f>(F12+F13)/2</f>
        <v>155.25</v>
      </c>
    </row>
    <row r="14" spans="1:8" ht="12.75">
      <c r="A14" s="9"/>
      <c r="B14" s="10"/>
      <c r="C14" s="11"/>
      <c r="D14" s="11"/>
      <c r="E14" s="12"/>
      <c r="F14" s="11"/>
      <c r="G14" s="12"/>
      <c r="H14" s="11"/>
    </row>
    <row r="15" spans="1:8" ht="12.75">
      <c r="A15" s="9"/>
      <c r="B15" s="10"/>
      <c r="C15" s="11"/>
      <c r="D15" s="11"/>
      <c r="E15" s="12"/>
      <c r="F15" s="11"/>
      <c r="G15" s="12"/>
      <c r="H15" s="11"/>
    </row>
    <row r="16" spans="1:8" ht="12.75">
      <c r="A16" s="9"/>
      <c r="B16" s="10"/>
      <c r="C16" s="11"/>
      <c r="D16" s="11"/>
      <c r="E16" s="12"/>
      <c r="F16" s="11"/>
      <c r="G16" s="12"/>
      <c r="H16" s="11"/>
    </row>
    <row r="17" spans="1:8" ht="12.75">
      <c r="A17" s="9"/>
      <c r="B17" s="10"/>
      <c r="C17" s="11"/>
      <c r="D17" s="11"/>
      <c r="E17" s="12"/>
      <c r="F17" s="11"/>
      <c r="G17" s="12"/>
      <c r="H17" s="11"/>
    </row>
    <row r="18" spans="1:8" ht="12.75">
      <c r="A18" s="9"/>
      <c r="B18" s="10"/>
      <c r="C18" s="11"/>
      <c r="D18" s="11"/>
      <c r="E18" s="12"/>
      <c r="F18" s="11"/>
      <c r="G18" s="12"/>
      <c r="H18" s="11"/>
    </row>
    <row r="19" spans="1:8" ht="12.75">
      <c r="A19" s="9"/>
      <c r="B19" s="10"/>
      <c r="C19" s="11"/>
      <c r="D19" s="11"/>
      <c r="E19" s="12"/>
      <c r="F19" s="11"/>
      <c r="G19" s="12"/>
      <c r="H19" s="11"/>
    </row>
    <row r="20" spans="1:8" ht="12.75">
      <c r="A20" s="9"/>
      <c r="B20" s="10"/>
      <c r="C20" s="11"/>
      <c r="D20" s="11"/>
      <c r="E20" s="12"/>
      <c r="F20" s="11"/>
      <c r="G20" s="12"/>
      <c r="H20" s="11"/>
    </row>
    <row r="21" spans="1:8" ht="12.75">
      <c r="A21" s="9"/>
      <c r="B21" s="10"/>
      <c r="C21" s="11"/>
      <c r="D21" s="11"/>
      <c r="E21" s="12"/>
      <c r="F21" s="11"/>
      <c r="G21" s="12"/>
      <c r="H21" s="11"/>
    </row>
    <row r="22" spans="1:8" ht="12.75">
      <c r="A22" s="9"/>
      <c r="B22" s="10"/>
      <c r="C22" s="11"/>
      <c r="D22" s="11"/>
      <c r="E22" s="12"/>
      <c r="F22" s="11"/>
      <c r="G22" s="12"/>
      <c r="H22" s="11"/>
    </row>
    <row r="23" spans="1:8" ht="12.75">
      <c r="A23" s="9"/>
      <c r="B23" s="10"/>
      <c r="C23" s="11"/>
      <c r="D23" s="11"/>
      <c r="E23" s="12"/>
      <c r="F23" s="11"/>
      <c r="G23" s="12"/>
      <c r="H23" s="11"/>
    </row>
    <row r="24" spans="1:8" ht="12.75">
      <c r="A24" s="9"/>
      <c r="B24" s="10"/>
      <c r="C24" s="11"/>
      <c r="D24" s="11"/>
      <c r="E24" s="12"/>
      <c r="F24" s="11"/>
      <c r="G24" s="12"/>
      <c r="H24" s="11"/>
    </row>
    <row r="25" spans="1:8" ht="12.75">
      <c r="A25" s="9"/>
      <c r="B25" s="10"/>
      <c r="C25" s="11"/>
      <c r="D25" s="11"/>
      <c r="E25" s="12"/>
      <c r="F25" s="11"/>
      <c r="G25" s="12"/>
      <c r="H25" s="11"/>
    </row>
    <row r="26" spans="1:8" ht="12.75">
      <c r="A26" s="9"/>
      <c r="B26" s="10"/>
      <c r="C26" s="11"/>
      <c r="D26" s="11"/>
      <c r="E26" s="12"/>
      <c r="F26" s="11"/>
      <c r="G26" s="12"/>
      <c r="H26" s="11"/>
    </row>
    <row r="27" spans="1:8" ht="12.75">
      <c r="A27" s="9"/>
      <c r="B27" s="10"/>
      <c r="C27" s="11"/>
      <c r="D27" s="11"/>
      <c r="E27" s="12"/>
      <c r="F27" s="11"/>
      <c r="G27" s="12"/>
      <c r="H27" s="11"/>
    </row>
    <row r="28" spans="1:8" ht="12.75">
      <c r="A28" s="9"/>
      <c r="B28" s="10"/>
      <c r="C28" s="11"/>
      <c r="D28" s="11"/>
      <c r="E28" s="12"/>
      <c r="F28" s="11"/>
      <c r="G28" s="12"/>
      <c r="H28" s="11"/>
    </row>
    <row r="29" spans="1:8" ht="12.75">
      <c r="A29" s="9"/>
      <c r="B29" s="10"/>
      <c r="C29" s="11"/>
      <c r="D29" s="11"/>
      <c r="E29" s="12"/>
      <c r="F29" s="11"/>
      <c r="G29" s="12"/>
      <c r="H29" s="11"/>
    </row>
    <row r="30" spans="1:8" ht="12.75">
      <c r="A30" s="9"/>
      <c r="B30" s="10"/>
      <c r="C30" s="11"/>
      <c r="D30" s="11"/>
      <c r="E30" s="12"/>
      <c r="F30" s="11"/>
      <c r="G30" s="12"/>
      <c r="H30" s="11"/>
    </row>
    <row r="31" spans="1:8" ht="12.75">
      <c r="A31" s="9"/>
      <c r="B31" s="10"/>
      <c r="C31" s="11"/>
      <c r="D31" s="11"/>
      <c r="E31" s="12"/>
      <c r="F31" s="11"/>
      <c r="G31" s="12"/>
      <c r="H31" s="11"/>
    </row>
    <row r="32" spans="1:8" ht="12.75">
      <c r="A32" s="9"/>
      <c r="B32" s="10"/>
      <c r="C32" s="11"/>
      <c r="D32" s="11"/>
      <c r="E32" s="12"/>
      <c r="F32" s="11"/>
      <c r="G32" s="12"/>
      <c r="H32" s="11"/>
    </row>
    <row r="33" spans="1:8" ht="12.75">
      <c r="A33" s="9"/>
      <c r="B33" s="10"/>
      <c r="C33" s="11"/>
      <c r="D33" s="11"/>
      <c r="E33" s="12"/>
      <c r="F33" s="11"/>
      <c r="G33" s="12"/>
      <c r="H33" s="11"/>
    </row>
    <row r="34" spans="1:8" ht="12.75">
      <c r="A34" s="9"/>
      <c r="B34" s="10"/>
      <c r="C34" s="11"/>
      <c r="D34" s="11"/>
      <c r="E34" s="12"/>
      <c r="F34" s="11"/>
      <c r="G34" s="12"/>
      <c r="H34" s="11"/>
    </row>
    <row r="35" spans="1:8" ht="12.75">
      <c r="A35" s="9"/>
      <c r="B35" s="10"/>
      <c r="C35" s="11"/>
      <c r="D35" s="11"/>
      <c r="E35" s="12"/>
      <c r="F35" s="11"/>
      <c r="G35" s="12"/>
      <c r="H35" s="11"/>
    </row>
    <row r="36" spans="1:8" ht="12.75">
      <c r="A36" s="9"/>
      <c r="B36" s="10"/>
      <c r="C36" s="11"/>
      <c r="D36" s="11"/>
      <c r="E36" s="12"/>
      <c r="F36" s="11"/>
      <c r="G36" s="12"/>
      <c r="H36" s="11"/>
    </row>
    <row r="37" spans="1:8" ht="12.75">
      <c r="A37" s="9"/>
      <c r="B37" s="10"/>
      <c r="C37" s="11"/>
      <c r="D37" s="11"/>
      <c r="E37" s="12"/>
      <c r="F37" s="11"/>
      <c r="G37" s="12"/>
      <c r="H37" s="11"/>
    </row>
    <row r="38" spans="1:8" ht="12.75">
      <c r="A38" s="9"/>
      <c r="B38" s="10"/>
      <c r="C38" s="11"/>
      <c r="D38" s="11"/>
      <c r="E38" s="12"/>
      <c r="F38" s="11"/>
      <c r="G38" s="12"/>
      <c r="H38" s="11"/>
    </row>
    <row r="39" spans="1:8" ht="12.75">
      <c r="A39" s="9"/>
      <c r="B39" s="10"/>
      <c r="C39" s="11"/>
      <c r="D39" s="11"/>
      <c r="E39" s="12"/>
      <c r="F39" s="11"/>
      <c r="G39" s="12"/>
      <c r="H39" s="11"/>
    </row>
    <row r="40" spans="1:8" ht="12.75">
      <c r="A40" s="9"/>
      <c r="B40" s="10"/>
      <c r="C40" s="11"/>
      <c r="D40" s="11"/>
      <c r="E40" s="12"/>
      <c r="F40" s="11"/>
      <c r="G40" s="12"/>
      <c r="H40" s="11"/>
    </row>
    <row r="41" spans="1:8" ht="12.75">
      <c r="A41" s="9"/>
      <c r="B41" s="10"/>
      <c r="C41" s="11"/>
      <c r="D41" s="11"/>
      <c r="E41" s="12"/>
      <c r="F41" s="11"/>
      <c r="G41" s="12"/>
      <c r="H41" s="11"/>
    </row>
    <row r="42" spans="1:8" ht="12.75">
      <c r="A42" s="9"/>
      <c r="B42" s="10"/>
      <c r="C42" s="11"/>
      <c r="D42" s="11"/>
      <c r="E42" s="12"/>
      <c r="F42" s="11"/>
      <c r="G42" s="12"/>
      <c r="H42" s="11"/>
    </row>
    <row r="43" spans="1:8" ht="12.75">
      <c r="A43" s="2"/>
      <c r="B43" s="3"/>
      <c r="C43" s="4"/>
      <c r="D43" s="4"/>
      <c r="E43" s="5"/>
      <c r="F43" s="4"/>
      <c r="G43" s="5"/>
      <c r="H43" s="4"/>
    </row>
    <row r="44" spans="1:8" ht="12.75">
      <c r="A44" s="2"/>
      <c r="B44" s="3"/>
      <c r="C44" s="4"/>
      <c r="D44" s="4"/>
      <c r="E44" s="5"/>
      <c r="F44" s="4"/>
      <c r="G44" s="5"/>
      <c r="H44" s="4"/>
    </row>
    <row r="45" spans="1:8" ht="12.75">
      <c r="A45" s="2"/>
      <c r="B45" s="3"/>
      <c r="C45" s="4"/>
      <c r="D45" s="4"/>
      <c r="E45" s="5"/>
      <c r="F45" s="4"/>
      <c r="G45" s="5"/>
      <c r="H45" s="4"/>
    </row>
    <row r="46" spans="1:8" ht="12.75">
      <c r="A46" s="2"/>
      <c r="B46" s="3"/>
      <c r="C46" s="4"/>
      <c r="D46" s="4"/>
      <c r="E46" s="5"/>
      <c r="F46" s="4"/>
      <c r="G46" s="5"/>
      <c r="H46" s="4"/>
    </row>
    <row r="47" spans="1:8" ht="12.75">
      <c r="A47" s="2"/>
      <c r="B47" s="3"/>
      <c r="C47" s="4"/>
      <c r="D47" s="4"/>
      <c r="E47" s="5"/>
      <c r="F47" s="4"/>
      <c r="G47" s="5"/>
      <c r="H47" s="4"/>
    </row>
    <row r="48" spans="1:8" ht="12.75">
      <c r="A48" s="2"/>
      <c r="B48" s="3"/>
      <c r="C48" s="4"/>
      <c r="D48" s="4"/>
      <c r="E48" s="5"/>
      <c r="F48" s="4"/>
      <c r="G48" s="5"/>
      <c r="H48" s="4"/>
    </row>
    <row r="49" spans="1:8" ht="12.75">
      <c r="A49" s="2"/>
      <c r="B49" s="3"/>
      <c r="C49" s="4"/>
      <c r="D49" s="4"/>
      <c r="E49" s="5"/>
      <c r="F49" s="4"/>
      <c r="G49" s="5"/>
      <c r="H49" s="4"/>
    </row>
    <row r="50" spans="1:8" ht="12.75">
      <c r="A50" s="2"/>
      <c r="B50" s="3"/>
      <c r="C50" s="4"/>
      <c r="D50" s="4"/>
      <c r="E50" s="5"/>
      <c r="F50" s="4"/>
      <c r="G50" s="5"/>
      <c r="H50" s="4"/>
    </row>
    <row r="51" spans="1:8" ht="12.75">
      <c r="A51" s="2"/>
      <c r="B51" s="3"/>
      <c r="C51" s="4"/>
      <c r="D51" s="4"/>
      <c r="E51" s="5"/>
      <c r="F51" s="4"/>
      <c r="G51" s="5"/>
      <c r="H51" s="4"/>
    </row>
    <row r="52" spans="1:8" ht="12.75">
      <c r="A52" s="2"/>
      <c r="B52" s="3"/>
      <c r="C52" s="4"/>
      <c r="D52" s="4"/>
      <c r="E52" s="5"/>
      <c r="F52" s="4"/>
      <c r="G52" s="5"/>
      <c r="H52" s="4"/>
    </row>
    <row r="53" spans="1:8" ht="12.75">
      <c r="A53" s="2"/>
      <c r="B53" s="3"/>
      <c r="C53" s="4"/>
      <c r="D53" s="4"/>
      <c r="E53" s="5"/>
      <c r="F53" s="4"/>
      <c r="G53" s="5"/>
      <c r="H53" s="4"/>
    </row>
    <row r="54" spans="1:8" ht="12.75">
      <c r="A54" s="2"/>
      <c r="B54" s="3"/>
      <c r="C54" s="4"/>
      <c r="D54" s="4"/>
      <c r="E54" s="5"/>
      <c r="F54" s="4"/>
      <c r="G54" s="5"/>
      <c r="H54" s="4"/>
    </row>
    <row r="55" spans="1:8" ht="12.75">
      <c r="A55" s="2"/>
      <c r="B55" s="3"/>
      <c r="C55" s="4"/>
      <c r="D55" s="4"/>
      <c r="E55" s="5"/>
      <c r="F55" s="4"/>
      <c r="G55" s="5"/>
      <c r="H55" s="4"/>
    </row>
    <row r="56" spans="1:8" ht="12.75">
      <c r="A56" s="2"/>
      <c r="B56" s="3"/>
      <c r="C56" s="4"/>
      <c r="D56" s="4"/>
      <c r="E56" s="5"/>
      <c r="F56" s="4"/>
      <c r="G56" s="5"/>
      <c r="H56" s="4"/>
    </row>
    <row r="57" spans="1:8" ht="12.75">
      <c r="A57" s="2"/>
      <c r="B57" s="3"/>
      <c r="C57" s="4"/>
      <c r="D57" s="4"/>
      <c r="E57" s="5"/>
      <c r="F57" s="4"/>
      <c r="G57" s="5"/>
      <c r="H57" s="4"/>
    </row>
    <row r="58" spans="1:8" ht="12.75">
      <c r="A58" s="2"/>
      <c r="B58" s="3"/>
      <c r="C58" s="4"/>
      <c r="D58" s="4"/>
      <c r="E58" s="5"/>
      <c r="F58" s="4"/>
      <c r="G58" s="5"/>
      <c r="H58" s="4"/>
    </row>
    <row r="59" spans="1:8" ht="12.75">
      <c r="A59" s="2"/>
      <c r="B59" s="3"/>
      <c r="C59" s="4"/>
      <c r="D59" s="4"/>
      <c r="E59" s="5"/>
      <c r="F59" s="4"/>
      <c r="G59" s="5"/>
      <c r="H59" s="4"/>
    </row>
    <row r="60" spans="1:8" ht="12.75">
      <c r="A60" s="2"/>
      <c r="B60" s="3"/>
      <c r="C60" s="4"/>
      <c r="D60" s="4"/>
      <c r="E60" s="5"/>
      <c r="F60" s="4"/>
      <c r="G60" s="5"/>
      <c r="H60" s="4"/>
    </row>
    <row r="61" spans="1:8" ht="12.75">
      <c r="A61" s="2"/>
      <c r="B61" s="3"/>
      <c r="C61" s="4"/>
      <c r="D61" s="4"/>
      <c r="E61" s="5"/>
      <c r="F61" s="4"/>
      <c r="G61" s="5"/>
      <c r="H61" s="4"/>
    </row>
    <row r="62" spans="1:8" ht="12.75">
      <c r="A62" s="2"/>
      <c r="B62" s="3"/>
      <c r="C62" s="4"/>
      <c r="D62" s="4"/>
      <c r="E62" s="5"/>
      <c r="F62" s="4"/>
      <c r="G62" s="5"/>
      <c r="H62" s="4"/>
    </row>
    <row r="63" spans="1:8" ht="12.75">
      <c r="A63" s="2"/>
      <c r="B63" s="3"/>
      <c r="C63" s="4"/>
      <c r="D63" s="4"/>
      <c r="E63" s="5"/>
      <c r="F63" s="4"/>
      <c r="G63" s="5"/>
      <c r="H63" s="4"/>
    </row>
    <row r="64" spans="1:8" ht="12.75">
      <c r="A64" s="2"/>
      <c r="B64" s="3"/>
      <c r="C64" s="4"/>
      <c r="D64" s="4"/>
      <c r="E64" s="5"/>
      <c r="F64" s="4"/>
      <c r="G64" s="5"/>
      <c r="H64" s="4"/>
    </row>
    <row r="65" spans="1:8" ht="12.75">
      <c r="A65" s="2"/>
      <c r="B65" s="3"/>
      <c r="C65" s="4"/>
      <c r="D65" s="4"/>
      <c r="E65" s="5"/>
      <c r="F65" s="4"/>
      <c r="G65" s="5"/>
      <c r="H65" s="4"/>
    </row>
    <row r="66" spans="1:8" ht="12.75">
      <c r="A66" s="2"/>
      <c r="B66" s="3"/>
      <c r="C66" s="4"/>
      <c r="D66" s="4"/>
      <c r="E66" s="5"/>
      <c r="F66" s="4"/>
      <c r="G66" s="5"/>
      <c r="H66" s="4"/>
    </row>
    <row r="67" spans="1:8" ht="12.75">
      <c r="A67" s="2"/>
      <c r="B67" s="3"/>
      <c r="C67" s="4"/>
      <c r="D67" s="4"/>
      <c r="E67" s="5"/>
      <c r="F67" s="4"/>
      <c r="G67" s="5"/>
      <c r="H67" s="4"/>
    </row>
    <row r="68" spans="1:8" ht="12.75">
      <c r="A68" s="2"/>
      <c r="B68" s="3"/>
      <c r="C68" s="4"/>
      <c r="D68" s="4"/>
      <c r="E68" s="5"/>
      <c r="F68" s="4"/>
      <c r="G68" s="5"/>
      <c r="H68" s="4"/>
    </row>
    <row r="69" spans="1:8" ht="12.75">
      <c r="A69" s="2"/>
      <c r="B69" s="3"/>
      <c r="C69" s="4"/>
      <c r="D69" s="4"/>
      <c r="E69" s="5"/>
      <c r="F69" s="4"/>
      <c r="G69" s="5"/>
      <c r="H69" s="4"/>
    </row>
    <row r="70" spans="1:8" ht="12.75">
      <c r="A70" s="2"/>
      <c r="B70" s="3"/>
      <c r="C70" s="4"/>
      <c r="D70" s="4"/>
      <c r="E70" s="5"/>
      <c r="F70" s="4"/>
      <c r="G70" s="5"/>
      <c r="H70" s="4"/>
    </row>
    <row r="71" spans="1:8" ht="12.75">
      <c r="A71" s="2"/>
      <c r="B71" s="3"/>
      <c r="C71" s="4"/>
      <c r="D71" s="4"/>
      <c r="E71" s="5"/>
      <c r="F71" s="4"/>
      <c r="G71" s="5"/>
      <c r="H71" s="4"/>
    </row>
    <row r="72" spans="1:8" ht="12.75">
      <c r="A72" s="2"/>
      <c r="B72" s="3"/>
      <c r="C72" s="4"/>
      <c r="D72" s="4"/>
      <c r="E72" s="5"/>
      <c r="F72" s="4"/>
      <c r="G72" s="5"/>
      <c r="H72" s="4"/>
    </row>
    <row r="73" spans="1:8" ht="12.75">
      <c r="A73" s="2"/>
      <c r="B73" s="3"/>
      <c r="C73" s="4"/>
      <c r="D73" s="4"/>
      <c r="E73" s="5"/>
      <c r="F73" s="4"/>
      <c r="G73" s="5"/>
      <c r="H73" s="4"/>
    </row>
    <row r="74" spans="1:8" ht="12.75">
      <c r="A74" s="2"/>
      <c r="B74" s="3"/>
      <c r="C74" s="4"/>
      <c r="D74" s="4"/>
      <c r="E74" s="5"/>
      <c r="F74" s="4"/>
      <c r="G74" s="5"/>
      <c r="H74" s="4"/>
    </row>
    <row r="75" spans="1:8" ht="12.75">
      <c r="A75" s="2"/>
      <c r="B75" s="3"/>
      <c r="C75" s="4"/>
      <c r="D75" s="4"/>
      <c r="E75" s="5"/>
      <c r="F75" s="4"/>
      <c r="G75" s="5"/>
      <c r="H75" s="4"/>
    </row>
    <row r="76" spans="1:8" ht="12.75">
      <c r="A76" s="2"/>
      <c r="B76" s="3"/>
      <c r="C76" s="4"/>
      <c r="D76" s="4"/>
      <c r="E76" s="5"/>
      <c r="F76" s="4"/>
      <c r="G76" s="5"/>
      <c r="H76" s="4"/>
    </row>
    <row r="77" spans="1:8" ht="12.75">
      <c r="A77" s="2"/>
      <c r="B77" s="3"/>
      <c r="C77" s="4"/>
      <c r="D77" s="4"/>
      <c r="E77" s="5"/>
      <c r="F77" s="4"/>
      <c r="G77" s="5"/>
      <c r="H77" s="4"/>
    </row>
    <row r="78" spans="1:8" ht="12.75">
      <c r="A78" s="2"/>
      <c r="B78" s="3"/>
      <c r="C78" s="4"/>
      <c r="D78" s="4"/>
      <c r="E78" s="5"/>
      <c r="F78" s="4"/>
      <c r="G78" s="5"/>
      <c r="H78" s="4"/>
    </row>
    <row r="79" spans="1:8" ht="12.75">
      <c r="A79" s="2"/>
      <c r="B79" s="3"/>
      <c r="C79" s="4"/>
      <c r="D79" s="4"/>
      <c r="E79" s="5"/>
      <c r="F79" s="4"/>
      <c r="G79" s="5"/>
      <c r="H79" s="4"/>
    </row>
    <row r="80" spans="1:8" ht="12.75">
      <c r="A80" s="2"/>
      <c r="B80" s="3"/>
      <c r="C80" s="4"/>
      <c r="D80" s="4"/>
      <c r="E80" s="5"/>
      <c r="F80" s="4"/>
      <c r="G80" s="5"/>
      <c r="H80" s="4"/>
    </row>
    <row r="81" spans="1:8" ht="12.75">
      <c r="A81" s="2"/>
      <c r="B81" s="3"/>
      <c r="C81" s="4"/>
      <c r="D81" s="4"/>
      <c r="E81" s="5"/>
      <c r="F81" s="4"/>
      <c r="G81" s="5"/>
      <c r="H81" s="4"/>
    </row>
    <row r="82" spans="1:8" ht="12.75">
      <c r="A82" s="2"/>
      <c r="B82" s="3"/>
      <c r="C82" s="4"/>
      <c r="D82" s="4"/>
      <c r="E82" s="5"/>
      <c r="F82" s="4"/>
      <c r="G82" s="5"/>
      <c r="H82" s="4"/>
    </row>
    <row r="83" spans="1:8" ht="12.75">
      <c r="A83" s="2"/>
      <c r="B83" s="3"/>
      <c r="C83" s="4"/>
      <c r="D83" s="4"/>
      <c r="E83" s="5"/>
      <c r="F83" s="4"/>
      <c r="G83" s="5"/>
      <c r="H83" s="4"/>
    </row>
    <row r="84" spans="1:8" ht="12.75">
      <c r="A84" s="2"/>
      <c r="B84" s="3"/>
      <c r="C84" s="4"/>
      <c r="D84" s="4"/>
      <c r="E84" s="5"/>
      <c r="F84" s="4"/>
      <c r="G84" s="5"/>
      <c r="H84" s="4"/>
    </row>
    <row r="85" spans="1:8" ht="12.75">
      <c r="A85" s="2"/>
      <c r="B85" s="3"/>
      <c r="C85" s="4"/>
      <c r="D85" s="4"/>
      <c r="E85" s="5"/>
      <c r="F85" s="4"/>
      <c r="G85" s="5"/>
      <c r="H85" s="4"/>
    </row>
    <row r="86" spans="1:8" ht="12.75">
      <c r="A86" s="2"/>
      <c r="B86" s="3"/>
      <c r="C86" s="4"/>
      <c r="D86" s="4"/>
      <c r="E86" s="5"/>
      <c r="F86" s="4"/>
      <c r="G86" s="5"/>
      <c r="H86" s="4"/>
    </row>
    <row r="87" spans="1:8" ht="12.75">
      <c r="A87" s="2"/>
      <c r="B87" s="3"/>
      <c r="C87" s="4"/>
      <c r="D87" s="4"/>
      <c r="E87" s="5"/>
      <c r="F87" s="4"/>
      <c r="G87" s="5"/>
      <c r="H87" s="4"/>
    </row>
    <row r="88" spans="1:8" ht="12.75">
      <c r="A88" s="2"/>
      <c r="B88" s="3"/>
      <c r="C88" s="4"/>
      <c r="D88" s="4"/>
      <c r="E88" s="5"/>
      <c r="F88" s="4"/>
      <c r="G88" s="5"/>
      <c r="H88" s="4"/>
    </row>
    <row r="89" spans="1:8" ht="12.75">
      <c r="A89" s="2"/>
      <c r="B89" s="3"/>
      <c r="C89" s="4"/>
      <c r="D89" s="4"/>
      <c r="E89" s="5"/>
      <c r="F89" s="4"/>
      <c r="G89" s="5"/>
      <c r="H89" s="4"/>
    </row>
    <row r="90" spans="1:8" ht="12.75">
      <c r="A90" s="2"/>
      <c r="B90" s="3"/>
      <c r="C90" s="4"/>
      <c r="D90" s="4"/>
      <c r="E90" s="5"/>
      <c r="F90" s="4"/>
      <c r="G90" s="5"/>
      <c r="H90" s="4"/>
    </row>
    <row r="91" spans="1:8" ht="12.75">
      <c r="A91" s="2"/>
      <c r="B91" s="3"/>
      <c r="C91" s="4"/>
      <c r="D91" s="4"/>
      <c r="E91" s="5"/>
      <c r="F91" s="4"/>
      <c r="G91" s="5"/>
      <c r="H91" s="4"/>
    </row>
    <row r="92" spans="1:8" ht="12.75">
      <c r="A92" s="2"/>
      <c r="B92" s="3"/>
      <c r="C92" s="4"/>
      <c r="D92" s="4"/>
      <c r="E92" s="5"/>
      <c r="F92" s="4"/>
      <c r="G92" s="5"/>
      <c r="H92" s="4"/>
    </row>
    <row r="93" spans="1:8" ht="12.75">
      <c r="A93" s="2"/>
      <c r="B93" s="3"/>
      <c r="C93" s="4"/>
      <c r="D93" s="4"/>
      <c r="E93" s="5"/>
      <c r="F93" s="4"/>
      <c r="G93" s="5"/>
      <c r="H93" s="4"/>
    </row>
    <row r="94" spans="1:8" ht="12.75">
      <c r="A94" s="2"/>
      <c r="B94" s="3"/>
      <c r="C94" s="4"/>
      <c r="D94" s="4"/>
      <c r="E94" s="5"/>
      <c r="F94" s="4"/>
      <c r="G94" s="5"/>
      <c r="H94" s="4"/>
    </row>
    <row r="95" spans="1:8" ht="12.75">
      <c r="A95" s="2"/>
      <c r="B95" s="3"/>
      <c r="C95" s="4"/>
      <c r="D95" s="4"/>
      <c r="E95" s="5"/>
      <c r="F95" s="4"/>
      <c r="G95" s="5"/>
      <c r="H95" s="4"/>
    </row>
    <row r="96" spans="1:8" ht="12.75">
      <c r="A96" s="2"/>
      <c r="B96" s="3"/>
      <c r="C96" s="4"/>
      <c r="D96" s="4"/>
      <c r="E96" s="5"/>
      <c r="F96" s="4"/>
      <c r="G96" s="5"/>
      <c r="H96" s="4"/>
    </row>
    <row r="97" spans="1:8" ht="12.75">
      <c r="A97" s="2"/>
      <c r="B97" s="3"/>
      <c r="C97" s="4"/>
      <c r="D97" s="4"/>
      <c r="E97" s="5"/>
      <c r="F97" s="4"/>
      <c r="G97" s="5"/>
      <c r="H97" s="4"/>
    </row>
    <row r="98" spans="1:8" ht="12.75">
      <c r="A98" s="2"/>
      <c r="B98" s="3"/>
      <c r="C98" s="4"/>
      <c r="D98" s="4"/>
      <c r="E98" s="5"/>
      <c r="F98" s="4"/>
      <c r="G98" s="5"/>
      <c r="H98" s="4"/>
    </row>
    <row r="99" spans="1:8" ht="12.75">
      <c r="A99" s="2"/>
      <c r="B99" s="3"/>
      <c r="C99" s="4"/>
      <c r="D99" s="4"/>
      <c r="E99" s="5"/>
      <c r="F99" s="4"/>
      <c r="G99" s="5"/>
      <c r="H99" s="4"/>
    </row>
    <row r="100" spans="1:8" ht="12.75">
      <c r="A100" s="2"/>
      <c r="B100" s="3"/>
      <c r="C100" s="4"/>
      <c r="D100" s="4"/>
      <c r="E100" s="5"/>
      <c r="F100" s="4"/>
      <c r="G100" s="5"/>
      <c r="H100" s="4"/>
    </row>
    <row r="101" spans="1:8" ht="12.75">
      <c r="A101" s="2"/>
      <c r="B101" s="3"/>
      <c r="C101" s="4"/>
      <c r="D101" s="4"/>
      <c r="E101" s="5"/>
      <c r="F101" s="4"/>
      <c r="G101" s="5"/>
      <c r="H101" s="4"/>
    </row>
    <row r="102" spans="1:8" ht="12.75">
      <c r="A102" s="2"/>
      <c r="B102" s="3"/>
      <c r="C102" s="4"/>
      <c r="D102" s="4"/>
      <c r="E102" s="5"/>
      <c r="F102" s="4"/>
      <c r="G102" s="5"/>
      <c r="H102" s="4"/>
    </row>
    <row r="103" spans="1:8" ht="12.75">
      <c r="A103" s="2"/>
      <c r="B103" s="3"/>
      <c r="C103" s="4"/>
      <c r="D103" s="4"/>
      <c r="E103" s="5"/>
      <c r="F103" s="4"/>
      <c r="G103" s="5"/>
      <c r="H103" s="4"/>
    </row>
    <row r="104" spans="1:8" ht="12.75">
      <c r="A104" s="2"/>
      <c r="B104" s="3"/>
      <c r="C104" s="4"/>
      <c r="D104" s="4"/>
      <c r="E104" s="5"/>
      <c r="F104" s="4"/>
      <c r="G104" s="5"/>
      <c r="H104" s="4"/>
    </row>
    <row r="105" spans="1:8" ht="12.75">
      <c r="A105" s="2"/>
      <c r="B105" s="3"/>
      <c r="C105" s="4"/>
      <c r="D105" s="4"/>
      <c r="E105" s="5"/>
      <c r="F105" s="4"/>
      <c r="G105" s="5"/>
      <c r="H105" s="4"/>
    </row>
    <row r="106" spans="1:8" ht="12.75">
      <c r="A106" s="2"/>
      <c r="B106" s="3"/>
      <c r="C106" s="4"/>
      <c r="D106" s="4"/>
      <c r="E106" s="5"/>
      <c r="F106" s="4"/>
      <c r="G106" s="5"/>
      <c r="H106" s="4"/>
    </row>
    <row r="107" spans="1:8" ht="12.75">
      <c r="A107" s="2"/>
      <c r="B107" s="3"/>
      <c r="C107" s="4"/>
      <c r="D107" s="4"/>
      <c r="E107" s="5"/>
      <c r="F107" s="4"/>
      <c r="G107" s="5"/>
      <c r="H107" s="4"/>
    </row>
    <row r="108" spans="1:8" ht="12.75">
      <c r="A108" s="2"/>
      <c r="B108" s="3"/>
      <c r="C108" s="4"/>
      <c r="D108" s="4"/>
      <c r="E108" s="5"/>
      <c r="F108" s="4"/>
      <c r="G108" s="5"/>
      <c r="H108" s="4"/>
    </row>
    <row r="109" spans="1:8" ht="12.75">
      <c r="A109" s="2"/>
      <c r="B109" s="3"/>
      <c r="C109" s="4"/>
      <c r="D109" s="4"/>
      <c r="E109" s="5"/>
      <c r="F109" s="4"/>
      <c r="G109" s="5"/>
      <c r="H109" s="4"/>
    </row>
    <row r="110" spans="1:8" ht="12.75">
      <c r="A110" s="2"/>
      <c r="B110" s="3"/>
      <c r="C110" s="4"/>
      <c r="D110" s="4"/>
      <c r="E110" s="5"/>
      <c r="F110" s="4"/>
      <c r="G110" s="5"/>
      <c r="H110" s="4"/>
    </row>
    <row r="111" spans="1:8" ht="12.75">
      <c r="A111" s="2"/>
      <c r="B111" s="3"/>
      <c r="C111" s="4"/>
      <c r="D111" s="4"/>
      <c r="E111" s="5"/>
      <c r="F111" s="4"/>
      <c r="G111" s="5"/>
      <c r="H111" s="4"/>
    </row>
    <row r="112" spans="1:8" ht="12.75">
      <c r="A112" s="2"/>
      <c r="B112" s="3"/>
      <c r="C112" s="4"/>
      <c r="D112" s="4"/>
      <c r="E112" s="5"/>
      <c r="F112" s="4"/>
      <c r="G112" s="5"/>
      <c r="H112" s="4"/>
    </row>
    <row r="113" spans="1:8" ht="12.75">
      <c r="A113" s="2"/>
      <c r="B113" s="3"/>
      <c r="C113" s="4"/>
      <c r="D113" s="4"/>
      <c r="E113" s="5"/>
      <c r="F113" s="4"/>
      <c r="G113" s="5"/>
      <c r="H113" s="4"/>
    </row>
    <row r="114" spans="1:8" ht="12.75">
      <c r="A114" s="2"/>
      <c r="B114" s="3"/>
      <c r="C114" s="4"/>
      <c r="D114" s="4"/>
      <c r="E114" s="5"/>
      <c r="F114" s="4"/>
      <c r="G114" s="5"/>
      <c r="H114" s="4"/>
    </row>
    <row r="115" spans="1:8" ht="12.75">
      <c r="A115" s="2"/>
      <c r="B115" s="3"/>
      <c r="C115" s="4"/>
      <c r="D115" s="4"/>
      <c r="E115" s="5"/>
      <c r="F115" s="4"/>
      <c r="G115" s="5"/>
      <c r="H115" s="4"/>
    </row>
    <row r="116" spans="1:8" ht="12.75">
      <c r="A116" s="2"/>
      <c r="B116" s="3"/>
      <c r="C116" s="4"/>
      <c r="D116" s="4"/>
      <c r="E116" s="5"/>
      <c r="F116" s="4"/>
      <c r="G116" s="5"/>
      <c r="H116" s="4"/>
    </row>
    <row r="117" spans="1:8" ht="12.75">
      <c r="A117" s="2"/>
      <c r="B117" s="3"/>
      <c r="C117" s="4"/>
      <c r="D117" s="4"/>
      <c r="E117" s="5"/>
      <c r="F117" s="4"/>
      <c r="G117" s="5"/>
      <c r="H117" s="4"/>
    </row>
    <row r="118" spans="1:8" ht="12.75">
      <c r="A118" s="2"/>
      <c r="B118" s="3"/>
      <c r="C118" s="4"/>
      <c r="D118" s="4"/>
      <c r="E118" s="5"/>
      <c r="F118" s="4"/>
      <c r="G118" s="5"/>
      <c r="H118" s="4"/>
    </row>
    <row r="119" spans="1:8" ht="12.75">
      <c r="A119" s="2"/>
      <c r="B119" s="3"/>
      <c r="C119" s="4"/>
      <c r="D119" s="4"/>
      <c r="E119" s="5"/>
      <c r="F119" s="4"/>
      <c r="G119" s="5"/>
      <c r="H119" s="4"/>
    </row>
    <row r="120" spans="1:8" ht="12.75">
      <c r="A120" s="2"/>
      <c r="B120" s="3"/>
      <c r="C120" s="4"/>
      <c r="D120" s="4"/>
      <c r="E120" s="5"/>
      <c r="F120" s="4"/>
      <c r="G120" s="5"/>
      <c r="H120" s="4"/>
    </row>
    <row r="121" spans="1:8" ht="12.75">
      <c r="A121" s="2"/>
      <c r="B121" s="3"/>
      <c r="C121" s="4"/>
      <c r="D121" s="4"/>
      <c r="E121" s="5"/>
      <c r="F121" s="4"/>
      <c r="G121" s="5"/>
      <c r="H121" s="4"/>
    </row>
    <row r="122" spans="1:8" ht="12.75">
      <c r="A122" s="2"/>
      <c r="B122" s="3"/>
      <c r="C122" s="4"/>
      <c r="D122" s="4"/>
      <c r="E122" s="5"/>
      <c r="F122" s="4"/>
      <c r="G122" s="5"/>
      <c r="H122" s="4"/>
    </row>
    <row r="123" spans="1:8" ht="12.75">
      <c r="A123" s="2"/>
      <c r="B123" s="3"/>
      <c r="C123" s="4"/>
      <c r="D123" s="4"/>
      <c r="E123" s="5"/>
      <c r="F123" s="4"/>
      <c r="G123" s="5"/>
      <c r="H123" s="4"/>
    </row>
    <row r="124" spans="1:8" ht="12.75">
      <c r="A124" s="2"/>
      <c r="B124" s="3"/>
      <c r="C124" s="4"/>
      <c r="D124" s="4"/>
      <c r="E124" s="5"/>
      <c r="F124" s="4"/>
      <c r="G124" s="5"/>
      <c r="H124" s="4"/>
    </row>
    <row r="125" spans="1:8" ht="12.75">
      <c r="A125" s="2"/>
      <c r="B125" s="3"/>
      <c r="C125" s="4"/>
      <c r="D125" s="4"/>
      <c r="E125" s="5"/>
      <c r="F125" s="4"/>
      <c r="G125" s="5"/>
      <c r="H125" s="4"/>
    </row>
    <row r="126" spans="1:8" ht="12.75">
      <c r="A126" s="2"/>
      <c r="B126" s="3"/>
      <c r="C126" s="4"/>
      <c r="D126" s="4"/>
      <c r="E126" s="5"/>
      <c r="F126" s="4"/>
      <c r="G126" s="5"/>
      <c r="H126" s="4"/>
    </row>
    <row r="127" spans="1:8" ht="12.75">
      <c r="A127" s="2"/>
      <c r="B127" s="3"/>
      <c r="C127" s="4"/>
      <c r="D127" s="4"/>
      <c r="E127" s="5"/>
      <c r="F127" s="4"/>
      <c r="G127" s="5"/>
      <c r="H127" s="4"/>
    </row>
    <row r="128" spans="1:8" ht="12.75">
      <c r="A128" s="2"/>
      <c r="B128" s="3"/>
      <c r="C128" s="4"/>
      <c r="D128" s="4"/>
      <c r="E128" s="5"/>
      <c r="F128" s="4"/>
      <c r="G128" s="5"/>
      <c r="H128" s="4"/>
    </row>
    <row r="129" spans="1:8" ht="12.75">
      <c r="A129" s="2"/>
      <c r="B129" s="3"/>
      <c r="C129" s="4"/>
      <c r="D129" s="4"/>
      <c r="E129" s="5"/>
      <c r="F129" s="4"/>
      <c r="G129" s="5"/>
      <c r="H129" s="4"/>
    </row>
    <row r="130" spans="1:8" ht="12.75">
      <c r="A130" s="2"/>
      <c r="B130" s="3"/>
      <c r="C130" s="4"/>
      <c r="D130" s="4"/>
      <c r="E130" s="5"/>
      <c r="F130" s="4"/>
      <c r="G130" s="5"/>
      <c r="H130" s="4"/>
    </row>
    <row r="131" spans="1:8" ht="12.75">
      <c r="A131" s="2"/>
      <c r="B131" s="3"/>
      <c r="C131" s="4"/>
      <c r="D131" s="4"/>
      <c r="E131" s="5"/>
      <c r="F131" s="4"/>
      <c r="G131" s="5"/>
      <c r="H131" s="4"/>
    </row>
    <row r="132" spans="1:8" ht="12.75">
      <c r="A132" s="2"/>
      <c r="B132" s="3"/>
      <c r="C132" s="4"/>
      <c r="D132" s="4"/>
      <c r="E132" s="5"/>
      <c r="F132" s="4"/>
      <c r="G132" s="5"/>
      <c r="H132" s="4"/>
    </row>
    <row r="133" spans="1:8" ht="12.75">
      <c r="A133" s="2"/>
      <c r="B133" s="3"/>
      <c r="C133" s="4"/>
      <c r="D133" s="4"/>
      <c r="E133" s="5"/>
      <c r="F133" s="4"/>
      <c r="G133" s="5"/>
      <c r="H133" s="4"/>
    </row>
    <row r="134" spans="1:8" ht="12.75">
      <c r="A134" s="2"/>
      <c r="B134" s="3"/>
      <c r="C134" s="4"/>
      <c r="D134" s="4"/>
      <c r="E134" s="5"/>
      <c r="F134" s="4"/>
      <c r="G134" s="5"/>
      <c r="H134" s="4"/>
    </row>
    <row r="135" spans="1:8" ht="12.75">
      <c r="A135" s="2"/>
      <c r="B135" s="3"/>
      <c r="C135" s="4"/>
      <c r="D135" s="4"/>
      <c r="E135" s="5"/>
      <c r="F135" s="4"/>
      <c r="G135" s="5"/>
      <c r="H135" s="4"/>
    </row>
    <row r="136" spans="1:8" ht="12.75">
      <c r="A136" s="2"/>
      <c r="B136" s="3"/>
      <c r="C136" s="4"/>
      <c r="D136" s="4"/>
      <c r="E136" s="5"/>
      <c r="F136" s="4"/>
      <c r="G136" s="5"/>
      <c r="H136" s="4"/>
    </row>
    <row r="137" spans="1:8" ht="12.75">
      <c r="A137" s="2"/>
      <c r="B137" s="3"/>
      <c r="C137" s="4"/>
      <c r="D137" s="4"/>
      <c r="E137" s="5"/>
      <c r="F137" s="4"/>
      <c r="G137" s="5"/>
      <c r="H137" s="4"/>
    </row>
    <row r="138" spans="1:8" ht="12.75">
      <c r="A138" s="2"/>
      <c r="B138" s="3"/>
      <c r="C138" s="4"/>
      <c r="D138" s="4"/>
      <c r="E138" s="5"/>
      <c r="F138" s="4"/>
      <c r="G138" s="5"/>
      <c r="H138" s="4"/>
    </row>
    <row r="139" spans="1:8" ht="12.75">
      <c r="A139" s="2"/>
      <c r="B139" s="3"/>
      <c r="C139" s="4"/>
      <c r="D139" s="4"/>
      <c r="E139" s="5"/>
      <c r="F139" s="4"/>
      <c r="G139" s="5"/>
      <c r="H139" s="4"/>
    </row>
    <row r="140" spans="1:8" ht="12.75">
      <c r="A140" s="2"/>
      <c r="B140" s="3"/>
      <c r="C140" s="4"/>
      <c r="D140" s="4"/>
      <c r="E140" s="5"/>
      <c r="F140" s="4"/>
      <c r="G140" s="5"/>
      <c r="H140" s="4"/>
    </row>
    <row r="141" spans="1:8" ht="12.75">
      <c r="A141" s="2"/>
      <c r="B141" s="3"/>
      <c r="C141" s="4"/>
      <c r="D141" s="4"/>
      <c r="E141" s="5"/>
      <c r="F141" s="4"/>
      <c r="G141" s="5"/>
      <c r="H141" s="4"/>
    </row>
    <row r="142" spans="1:8" ht="12.75">
      <c r="A142" s="2"/>
      <c r="B142" s="3"/>
      <c r="C142" s="4"/>
      <c r="D142" s="4"/>
      <c r="E142" s="5"/>
      <c r="F142" s="4"/>
      <c r="G142" s="5"/>
      <c r="H142" s="4"/>
    </row>
    <row r="143" spans="1:8" ht="12.75">
      <c r="A143" s="2"/>
      <c r="B143" s="3"/>
      <c r="C143" s="4"/>
      <c r="D143" s="4"/>
      <c r="E143" s="5"/>
      <c r="F143" s="4"/>
      <c r="G143" s="5"/>
      <c r="H143" s="4"/>
    </row>
    <row r="144" spans="1:8" ht="12.75">
      <c r="A144" s="2"/>
      <c r="B144" s="3"/>
      <c r="C144" s="4"/>
      <c r="D144" s="4"/>
      <c r="E144" s="5"/>
      <c r="F144" s="4"/>
      <c r="G144" s="5"/>
      <c r="H144" s="4"/>
    </row>
    <row r="145" spans="1:8" ht="12.75">
      <c r="A145" s="2"/>
      <c r="B145" s="3"/>
      <c r="C145" s="4"/>
      <c r="D145" s="4"/>
      <c r="E145" s="5"/>
      <c r="F145" s="4"/>
      <c r="G145" s="5"/>
      <c r="H145" s="4"/>
    </row>
    <row r="146" spans="1:8" ht="12.75">
      <c r="A146" s="2"/>
      <c r="B146" s="3"/>
      <c r="C146" s="4"/>
      <c r="D146" s="4"/>
      <c r="E146" s="5"/>
      <c r="F146" s="4"/>
      <c r="G146" s="5"/>
      <c r="H146" s="4"/>
    </row>
    <row r="147" spans="1:8" ht="12.75">
      <c r="A147" s="2"/>
      <c r="B147" s="3"/>
      <c r="C147" s="4"/>
      <c r="D147" s="4"/>
      <c r="E147" s="5"/>
      <c r="F147" s="4"/>
      <c r="G147" s="5"/>
      <c r="H147" s="4"/>
    </row>
    <row r="148" spans="1:8" ht="12.75">
      <c r="A148" s="2"/>
      <c r="B148" s="3"/>
      <c r="C148" s="4"/>
      <c r="D148" s="4"/>
      <c r="E148" s="5"/>
      <c r="F148" s="4"/>
      <c r="G148" s="5"/>
      <c r="H148" s="4"/>
    </row>
    <row r="149" spans="1:8" ht="12.75">
      <c r="A149" s="2"/>
      <c r="B149" s="3"/>
      <c r="C149" s="4"/>
      <c r="D149" s="4"/>
      <c r="E149" s="5"/>
      <c r="F149" s="4"/>
      <c r="G149" s="5"/>
      <c r="H149" s="4"/>
    </row>
    <row r="150" spans="1:8" ht="12.75">
      <c r="A150" s="2"/>
      <c r="B150" s="3"/>
      <c r="C150" s="4"/>
      <c r="D150" s="4"/>
      <c r="E150" s="5"/>
      <c r="F150" s="4"/>
      <c r="G150" s="5"/>
      <c r="H150" s="4"/>
    </row>
    <row r="151" spans="1:8" ht="12.75">
      <c r="A151" s="2"/>
      <c r="B151" s="3"/>
      <c r="C151" s="4"/>
      <c r="D151" s="4"/>
      <c r="E151" s="5"/>
      <c r="F151" s="4"/>
      <c r="G151" s="5"/>
      <c r="H151" s="4"/>
    </row>
    <row r="152" spans="1:8" ht="12.75">
      <c r="A152" s="2"/>
      <c r="B152" s="3"/>
      <c r="C152" s="4"/>
      <c r="D152" s="4"/>
      <c r="E152" s="5"/>
      <c r="F152" s="4"/>
      <c r="G152" s="5"/>
      <c r="H152" s="4"/>
    </row>
    <row r="153" spans="1:8" ht="12.75">
      <c r="A153" s="2"/>
      <c r="B153" s="3"/>
      <c r="C153" s="4"/>
      <c r="D153" s="4"/>
      <c r="E153" s="5"/>
      <c r="F153" s="4"/>
      <c r="G153" s="5"/>
      <c r="H153" s="4"/>
    </row>
    <row r="154" spans="1:8" ht="12.75">
      <c r="A154" s="2"/>
      <c r="B154" s="3"/>
      <c r="C154" s="4"/>
      <c r="D154" s="4"/>
      <c r="E154" s="5"/>
      <c r="F154" s="4"/>
      <c r="G154" s="5"/>
      <c r="H154" s="4"/>
    </row>
    <row r="155" spans="1:8" ht="12.75">
      <c r="A155" s="2"/>
      <c r="B155" s="3"/>
      <c r="C155" s="4"/>
      <c r="D155" s="4"/>
      <c r="E155" s="5"/>
      <c r="F155" s="4"/>
      <c r="G155" s="5"/>
      <c r="H155" s="4"/>
    </row>
    <row r="156" spans="1:8" ht="12.75">
      <c r="A156" s="2"/>
      <c r="B156" s="3"/>
      <c r="C156" s="4"/>
      <c r="D156" s="4"/>
      <c r="E156" s="5"/>
      <c r="F156" s="4"/>
      <c r="G156" s="5"/>
      <c r="H156" s="4"/>
    </row>
    <row r="157" spans="1:8" ht="12.75">
      <c r="A157" s="2"/>
      <c r="B157" s="3"/>
      <c r="C157" s="4"/>
      <c r="D157" s="4"/>
      <c r="E157" s="5"/>
      <c r="F157" s="4"/>
      <c r="G157" s="5"/>
      <c r="H157" s="4"/>
    </row>
    <row r="158" spans="1:8" ht="12.75">
      <c r="A158" s="2"/>
      <c r="B158" s="3"/>
      <c r="C158" s="4"/>
      <c r="D158" s="4"/>
      <c r="E158" s="5"/>
      <c r="F158" s="4"/>
      <c r="G158" s="5"/>
      <c r="H158" s="4"/>
    </row>
    <row r="159" spans="1:8" ht="12.75">
      <c r="A159" s="2"/>
      <c r="B159" s="3"/>
      <c r="C159" s="4"/>
      <c r="D159" s="4"/>
      <c r="E159" s="5"/>
      <c r="F159" s="4"/>
      <c r="G159" s="5"/>
      <c r="H159" s="4"/>
    </row>
    <row r="160" spans="1:8" ht="12.75">
      <c r="A160" s="2"/>
      <c r="B160" s="3"/>
      <c r="C160" s="4"/>
      <c r="D160" s="4"/>
      <c r="E160" s="5"/>
      <c r="F160" s="4"/>
      <c r="G160" s="5"/>
      <c r="H160" s="4"/>
    </row>
    <row r="161" spans="1:8" ht="12.75">
      <c r="A161" s="2"/>
      <c r="B161" s="3"/>
      <c r="C161" s="4"/>
      <c r="D161" s="4"/>
      <c r="E161" s="5"/>
      <c r="F161" s="4"/>
      <c r="G161" s="5"/>
      <c r="H161" s="4"/>
    </row>
    <row r="162" spans="1:8" ht="12.75">
      <c r="A162" s="2"/>
      <c r="B162" s="3"/>
      <c r="C162" s="4"/>
      <c r="D162" s="4"/>
      <c r="E162" s="5"/>
      <c r="F162" s="4"/>
      <c r="G162" s="5"/>
      <c r="H162" s="4"/>
    </row>
    <row r="163" spans="1:8" ht="12.75">
      <c r="A163" s="2"/>
      <c r="B163" s="3"/>
      <c r="C163" s="4"/>
      <c r="D163" s="4"/>
      <c r="E163" s="5"/>
      <c r="F163" s="4"/>
      <c r="G163" s="5"/>
      <c r="H163" s="4"/>
    </row>
    <row r="164" spans="1:8" ht="12.75">
      <c r="A164" s="2"/>
      <c r="B164" s="3"/>
      <c r="C164" s="4"/>
      <c r="D164" s="4"/>
      <c r="E164" s="5"/>
      <c r="F164" s="4"/>
      <c r="G164" s="5"/>
      <c r="H164" s="4"/>
    </row>
    <row r="165" spans="1:8" ht="12.75">
      <c r="A165" s="2"/>
      <c r="B165" s="3"/>
      <c r="C165" s="4"/>
      <c r="D165" s="4"/>
      <c r="E165" s="5"/>
      <c r="F165" s="4"/>
      <c r="G165" s="5"/>
      <c r="H165" s="4"/>
    </row>
    <row r="166" spans="1:8" ht="12.75">
      <c r="A166" s="2"/>
      <c r="B166" s="3"/>
      <c r="C166" s="4"/>
      <c r="D166" s="4"/>
      <c r="E166" s="5"/>
      <c r="F166" s="4"/>
      <c r="G166" s="5"/>
      <c r="H166" s="4"/>
    </row>
    <row r="167" spans="1:8" ht="12.75">
      <c r="A167" s="2"/>
      <c r="B167" s="3"/>
      <c r="C167" s="4"/>
      <c r="D167" s="4"/>
      <c r="E167" s="5"/>
      <c r="F167" s="4"/>
      <c r="G167" s="5"/>
      <c r="H167" s="4"/>
    </row>
    <row r="168" spans="1:8" ht="12.75">
      <c r="A168" s="2"/>
      <c r="B168" s="3"/>
      <c r="C168" s="4"/>
      <c r="D168" s="4"/>
      <c r="E168" s="5"/>
      <c r="F168" s="4"/>
      <c r="G168" s="5"/>
      <c r="H168" s="4"/>
    </row>
    <row r="169" spans="1:8" ht="12.75">
      <c r="A169" s="2"/>
      <c r="B169" s="3"/>
      <c r="C169" s="4"/>
      <c r="D169" s="4"/>
      <c r="E169" s="5"/>
      <c r="F169" s="4"/>
      <c r="G169" s="5"/>
      <c r="H169" s="4"/>
    </row>
    <row r="170" spans="1:8" ht="12.75">
      <c r="A170" s="2"/>
      <c r="B170" s="3"/>
      <c r="C170" s="4"/>
      <c r="D170" s="4"/>
      <c r="E170" s="5"/>
      <c r="F170" s="4"/>
      <c r="G170" s="5"/>
      <c r="H170" s="4"/>
    </row>
    <row r="171" spans="1:8" ht="12.75">
      <c r="A171" s="2"/>
      <c r="B171" s="3"/>
      <c r="C171" s="4"/>
      <c r="D171" s="4"/>
      <c r="E171" s="5"/>
      <c r="F171" s="4"/>
      <c r="G171" s="5"/>
      <c r="H171" s="4"/>
    </row>
    <row r="172" spans="1:8" ht="12.75">
      <c r="A172" s="2"/>
      <c r="B172" s="3"/>
      <c r="C172" s="4"/>
      <c r="D172" s="4"/>
      <c r="E172" s="5"/>
      <c r="F172" s="4"/>
      <c r="G172" s="5"/>
      <c r="H172" s="4"/>
    </row>
    <row r="173" spans="1:8" ht="12.75">
      <c r="A173" s="2"/>
      <c r="B173" s="3"/>
      <c r="C173" s="4"/>
      <c r="D173" s="4"/>
      <c r="E173" s="5"/>
      <c r="F173" s="4"/>
      <c r="G173" s="5"/>
      <c r="H173" s="4"/>
    </row>
    <row r="174" spans="1:8" ht="12.75">
      <c r="A174" s="2"/>
      <c r="B174" s="3"/>
      <c r="C174" s="4"/>
      <c r="D174" s="4"/>
      <c r="E174" s="5"/>
      <c r="F174" s="4"/>
      <c r="G174" s="5"/>
      <c r="H174" s="4"/>
    </row>
    <row r="175" spans="1:8" ht="12.75">
      <c r="A175" s="2"/>
      <c r="B175" s="3"/>
      <c r="C175" s="4"/>
      <c r="D175" s="4"/>
      <c r="E175" s="5"/>
      <c r="F175" s="4"/>
      <c r="G175" s="5"/>
      <c r="H175" s="4"/>
    </row>
    <row r="176" spans="1:8" ht="12.75">
      <c r="A176" s="2"/>
      <c r="B176" s="3"/>
      <c r="C176" s="4"/>
      <c r="D176" s="4"/>
      <c r="E176" s="5"/>
      <c r="F176" s="4"/>
      <c r="G176" s="5"/>
      <c r="H176" s="4"/>
    </row>
    <row r="177" spans="1:8" ht="12.75">
      <c r="A177" s="2"/>
      <c r="B177" s="3"/>
      <c r="C177" s="4"/>
      <c r="D177" s="4"/>
      <c r="E177" s="5"/>
      <c r="F177" s="4"/>
      <c r="G177" s="5"/>
      <c r="H177" s="4"/>
    </row>
    <row r="178" spans="1:8" ht="12.75">
      <c r="A178" s="2"/>
      <c r="B178" s="3"/>
      <c r="C178" s="4"/>
      <c r="D178" s="4"/>
      <c r="E178" s="5"/>
      <c r="F178" s="4"/>
      <c r="G178" s="5"/>
      <c r="H178" s="4"/>
    </row>
    <row r="179" spans="1:8" ht="12.75">
      <c r="A179" s="2"/>
      <c r="B179" s="3"/>
      <c r="C179" s="4"/>
      <c r="D179" s="4"/>
      <c r="E179" s="5"/>
      <c r="F179" s="4"/>
      <c r="G179" s="5"/>
      <c r="H179" s="4"/>
    </row>
    <row r="180" spans="1:8" ht="12.75">
      <c r="A180" s="2"/>
      <c r="B180" s="3"/>
      <c r="C180" s="4"/>
      <c r="D180" s="4"/>
      <c r="E180" s="5"/>
      <c r="F180" s="4"/>
      <c r="G180" s="5"/>
      <c r="H180" s="4"/>
    </row>
    <row r="181" spans="1:8" ht="12.75">
      <c r="A181" s="2"/>
      <c r="B181" s="3"/>
      <c r="C181" s="4"/>
      <c r="D181" s="4"/>
      <c r="E181" s="5"/>
      <c r="F181" s="4"/>
      <c r="G181" s="5"/>
      <c r="H181" s="4"/>
    </row>
    <row r="182" spans="1:8" ht="12.75">
      <c r="A182" s="2"/>
      <c r="B182" s="3"/>
      <c r="C182" s="4"/>
      <c r="D182" s="4"/>
      <c r="E182" s="5"/>
      <c r="F182" s="4"/>
      <c r="G182" s="5"/>
      <c r="H182" s="4"/>
    </row>
    <row r="183" spans="1:8" ht="12.75">
      <c r="A183" s="2"/>
      <c r="B183" s="3"/>
      <c r="C183" s="4"/>
      <c r="D183" s="4"/>
      <c r="E183" s="5"/>
      <c r="F183" s="4"/>
      <c r="G183" s="5"/>
      <c r="H183" s="4"/>
    </row>
    <row r="184" spans="1:8" ht="12.75">
      <c r="A184" s="2"/>
      <c r="B184" s="3"/>
      <c r="C184" s="4"/>
      <c r="D184" s="4"/>
      <c r="E184" s="5"/>
      <c r="F184" s="4"/>
      <c r="G184" s="5"/>
      <c r="H184" s="4"/>
    </row>
    <row r="185" spans="1:8" ht="12.75">
      <c r="A185" s="2"/>
      <c r="B185" s="3"/>
      <c r="C185" s="4"/>
      <c r="D185" s="4"/>
      <c r="E185" s="5"/>
      <c r="F185" s="4"/>
      <c r="G185" s="5"/>
      <c r="H185" s="4"/>
    </row>
    <row r="186" spans="1:8" ht="12.75">
      <c r="A186" s="2"/>
      <c r="B186" s="3"/>
      <c r="C186" s="4"/>
      <c r="D186" s="4"/>
      <c r="E186" s="5"/>
      <c r="F186" s="4"/>
      <c r="G186" s="5"/>
      <c r="H186" s="4"/>
    </row>
    <row r="187" spans="1:8" ht="12.75">
      <c r="A187" s="2"/>
      <c r="B187" s="3"/>
      <c r="C187" s="4"/>
      <c r="D187" s="4"/>
      <c r="E187" s="5"/>
      <c r="F187" s="4"/>
      <c r="G187" s="5"/>
      <c r="H187" s="4"/>
    </row>
    <row r="188" spans="1:8" ht="12.75">
      <c r="A188" s="2"/>
      <c r="B188" s="3"/>
      <c r="C188" s="4"/>
      <c r="D188" s="4"/>
      <c r="E188" s="5"/>
      <c r="F188" s="4"/>
      <c r="G188" s="5"/>
      <c r="H188" s="4"/>
    </row>
    <row r="189" spans="1:8" ht="12.75">
      <c r="A189" s="2"/>
      <c r="B189" s="3"/>
      <c r="C189" s="4"/>
      <c r="D189" s="4"/>
      <c r="E189" s="5"/>
      <c r="F189" s="4"/>
      <c r="G189" s="5"/>
      <c r="H189" s="4"/>
    </row>
    <row r="190" spans="1:8" ht="12.75">
      <c r="A190" s="2"/>
      <c r="B190" s="3"/>
      <c r="C190" s="4"/>
      <c r="D190" s="4"/>
      <c r="E190" s="5"/>
      <c r="F190" s="4"/>
      <c r="G190" s="5"/>
      <c r="H190" s="4"/>
    </row>
    <row r="191" spans="1:8" ht="12.75">
      <c r="A191" s="2"/>
      <c r="B191" s="3"/>
      <c r="C191" s="4"/>
      <c r="D191" s="4"/>
      <c r="E191" s="5"/>
      <c r="F191" s="4"/>
      <c r="G191" s="5"/>
      <c r="H191" s="4"/>
    </row>
    <row r="192" spans="1:8" ht="12.75">
      <c r="A192" s="2"/>
      <c r="B192" s="3"/>
      <c r="C192" s="4"/>
      <c r="D192" s="4"/>
      <c r="E192" s="5"/>
      <c r="F192" s="4"/>
      <c r="G192" s="5"/>
      <c r="H192" s="4"/>
    </row>
    <row r="193" spans="1:8" ht="12.75">
      <c r="A193" s="2"/>
      <c r="B193" s="3"/>
      <c r="C193" s="4"/>
      <c r="D193" s="4"/>
      <c r="E193" s="5"/>
      <c r="F193" s="4"/>
      <c r="G193" s="5"/>
      <c r="H193" s="4"/>
    </row>
    <row r="194" spans="1:8" ht="12.75">
      <c r="A194" s="2"/>
      <c r="B194" s="3"/>
      <c r="C194" s="4"/>
      <c r="D194" s="4"/>
      <c r="E194" s="5"/>
      <c r="F194" s="4"/>
      <c r="G194" s="5"/>
      <c r="H194" s="4"/>
    </row>
    <row r="195" spans="1:8" ht="12.75">
      <c r="A195" s="2"/>
      <c r="B195" s="3"/>
      <c r="C195" s="4"/>
      <c r="D195" s="4"/>
      <c r="E195" s="5"/>
      <c r="F195" s="4"/>
      <c r="G195" s="5"/>
      <c r="H195" s="4"/>
    </row>
    <row r="196" spans="1:8" ht="12.75">
      <c r="A196" s="2"/>
      <c r="B196" s="3"/>
      <c r="C196" s="4"/>
      <c r="D196" s="4"/>
      <c r="E196" s="5"/>
      <c r="F196" s="4"/>
      <c r="G196" s="5"/>
      <c r="H196" s="4"/>
    </row>
    <row r="197" spans="1:8" ht="12.75">
      <c r="A197" s="2"/>
      <c r="B197" s="3"/>
      <c r="C197" s="4"/>
      <c r="D197" s="4"/>
      <c r="E197" s="5"/>
      <c r="F197" s="4"/>
      <c r="G197" s="5"/>
      <c r="H197" s="4"/>
    </row>
    <row r="198" spans="1:8" ht="12.75">
      <c r="A198" s="2"/>
      <c r="B198" s="3"/>
      <c r="C198" s="4"/>
      <c r="D198" s="4"/>
      <c r="E198" s="5"/>
      <c r="F198" s="4"/>
      <c r="G198" s="5"/>
      <c r="H198" s="4"/>
    </row>
    <row r="199" spans="1:8" ht="12.75">
      <c r="A199" s="2"/>
      <c r="B199" s="3"/>
      <c r="C199" s="4"/>
      <c r="D199" s="4"/>
      <c r="E199" s="5"/>
      <c r="F199" s="4"/>
      <c r="G199" s="5"/>
      <c r="H199" s="4"/>
    </row>
    <row r="200" spans="1:8" ht="12.75">
      <c r="A200" s="2"/>
      <c r="B200" s="3"/>
      <c r="C200" s="4"/>
      <c r="D200" s="4"/>
      <c r="E200" s="5"/>
      <c r="F200" s="4"/>
      <c r="G200" s="5"/>
      <c r="H200" s="4"/>
    </row>
    <row r="201" spans="1:8" ht="12.75">
      <c r="A201" s="2"/>
      <c r="B201" s="3"/>
      <c r="C201" s="4"/>
      <c r="D201" s="4"/>
      <c r="E201" s="5"/>
      <c r="F201" s="4"/>
      <c r="G201" s="5"/>
      <c r="H201" s="4"/>
    </row>
    <row r="202" spans="1:8" ht="12.75">
      <c r="A202" s="2"/>
      <c r="B202" s="3"/>
      <c r="C202" s="4"/>
      <c r="D202" s="4"/>
      <c r="E202" s="5"/>
      <c r="F202" s="4"/>
      <c r="G202" s="5"/>
      <c r="H202" s="4"/>
    </row>
    <row r="203" spans="1:8" ht="12.75">
      <c r="A203" s="2"/>
      <c r="B203" s="3"/>
      <c r="C203" s="4"/>
      <c r="D203" s="4"/>
      <c r="E203" s="5"/>
      <c r="F203" s="4"/>
      <c r="G203" s="5"/>
      <c r="H203" s="4"/>
    </row>
    <row r="204" spans="1:8" ht="12.75">
      <c r="A204" s="2"/>
      <c r="B204" s="3"/>
      <c r="C204" s="4"/>
      <c r="D204" s="4"/>
      <c r="E204" s="5"/>
      <c r="F204" s="4"/>
      <c r="G204" s="5"/>
      <c r="H204" s="4"/>
    </row>
    <row r="205" spans="1:8" ht="12.75">
      <c r="A205" s="2"/>
      <c r="B205" s="3"/>
      <c r="C205" s="4"/>
      <c r="D205" s="4"/>
      <c r="E205" s="5"/>
      <c r="F205" s="4"/>
      <c r="G205" s="5"/>
      <c r="H205" s="4"/>
    </row>
    <row r="206" spans="1:8" ht="12.75">
      <c r="A206" s="2"/>
      <c r="B206" s="3"/>
      <c r="C206" s="4"/>
      <c r="D206" s="4"/>
      <c r="E206" s="5"/>
      <c r="F206" s="4"/>
      <c r="G206" s="5"/>
      <c r="H206" s="4"/>
    </row>
    <row r="207" spans="1:8" ht="12.75">
      <c r="A207" s="2"/>
      <c r="B207" s="3"/>
      <c r="C207" s="4"/>
      <c r="D207" s="4"/>
      <c r="E207" s="5"/>
      <c r="F207" s="4"/>
      <c r="G207" s="5"/>
      <c r="H207" s="4"/>
    </row>
    <row r="208" spans="1:8" ht="12.75">
      <c r="A208" s="2"/>
      <c r="B208" s="3"/>
      <c r="C208" s="4"/>
      <c r="D208" s="4"/>
      <c r="E208" s="5"/>
      <c r="F208" s="4"/>
      <c r="G208" s="5"/>
      <c r="H208" s="4"/>
    </row>
    <row r="209" spans="1:8" ht="12.75">
      <c r="A209" s="2"/>
      <c r="B209" s="3"/>
      <c r="C209" s="4"/>
      <c r="D209" s="4"/>
      <c r="E209" s="5"/>
      <c r="F209" s="4"/>
      <c r="G209" s="5"/>
      <c r="H209" s="4"/>
    </row>
    <row r="210" spans="1:8" ht="12.75">
      <c r="A210" s="2"/>
      <c r="B210" s="3"/>
      <c r="C210" s="4"/>
      <c r="D210" s="4"/>
      <c r="E210" s="5"/>
      <c r="F210" s="4"/>
      <c r="G210" s="5"/>
      <c r="H210" s="4"/>
    </row>
    <row r="211" spans="1:8" ht="12.75">
      <c r="A211" s="2"/>
      <c r="B211" s="3"/>
      <c r="C211" s="4"/>
      <c r="D211" s="4"/>
      <c r="E211" s="5"/>
      <c r="F211" s="4"/>
      <c r="G211" s="5"/>
      <c r="H211" s="4"/>
    </row>
    <row r="212" spans="1:8" ht="12.75">
      <c r="A212" s="2"/>
      <c r="B212" s="3"/>
      <c r="C212" s="4"/>
      <c r="D212" s="4"/>
      <c r="E212" s="5"/>
      <c r="F212" s="4"/>
      <c r="G212" s="5"/>
      <c r="H212" s="4"/>
    </row>
    <row r="213" spans="1:8" ht="12.75">
      <c r="A213" s="2"/>
      <c r="B213" s="3"/>
      <c r="C213" s="4"/>
      <c r="D213" s="4"/>
      <c r="E213" s="5"/>
      <c r="F213" s="4"/>
      <c r="G213" s="5"/>
      <c r="H213" s="4"/>
    </row>
    <row r="214" spans="1:8" ht="12.75">
      <c r="A214" s="2"/>
      <c r="B214" s="3"/>
      <c r="C214" s="4"/>
      <c r="D214" s="4"/>
      <c r="E214" s="5"/>
      <c r="F214" s="4"/>
      <c r="G214" s="5"/>
      <c r="H214" s="4"/>
    </row>
    <row r="215" spans="1:8" ht="12.75">
      <c r="A215" s="2"/>
      <c r="B215" s="3"/>
      <c r="C215" s="4"/>
      <c r="D215" s="4"/>
      <c r="E215" s="5"/>
      <c r="F215" s="4"/>
      <c r="G215" s="5"/>
      <c r="H215" s="4"/>
    </row>
    <row r="216" spans="1:8" ht="12.75">
      <c r="A216" s="2"/>
      <c r="B216" s="3"/>
      <c r="C216" s="4"/>
      <c r="D216" s="4"/>
      <c r="E216" s="5"/>
      <c r="F216" s="4"/>
      <c r="G216" s="5"/>
      <c r="H216" s="4"/>
    </row>
    <row r="217" spans="1:8" ht="12.75">
      <c r="A217" s="2"/>
      <c r="B217" s="3"/>
      <c r="C217" s="4"/>
      <c r="D217" s="4"/>
      <c r="E217" s="5"/>
      <c r="F217" s="4"/>
      <c r="G217" s="5"/>
      <c r="H217" s="4"/>
    </row>
    <row r="218" spans="1:8" ht="12.75">
      <c r="A218" s="2"/>
      <c r="B218" s="3"/>
      <c r="C218" s="4"/>
      <c r="D218" s="4"/>
      <c r="E218" s="5"/>
      <c r="F218" s="4"/>
      <c r="G218" s="5"/>
      <c r="H218" s="4"/>
    </row>
    <row r="219" spans="1:8" ht="12.75">
      <c r="A219" s="2"/>
      <c r="B219" s="3"/>
      <c r="C219" s="4"/>
      <c r="D219" s="4"/>
      <c r="E219" s="5"/>
      <c r="F219" s="4"/>
      <c r="G219" s="5"/>
      <c r="H219" s="4"/>
    </row>
    <row r="220" spans="1:8" ht="12.75">
      <c r="A220" s="2"/>
      <c r="B220" s="3"/>
      <c r="C220" s="4"/>
      <c r="D220" s="4"/>
      <c r="E220" s="5"/>
      <c r="F220" s="4"/>
      <c r="G220" s="5"/>
      <c r="H220" s="4"/>
    </row>
    <row r="221" spans="1:8" ht="12.75">
      <c r="A221" s="2"/>
      <c r="B221" s="3"/>
      <c r="C221" s="4"/>
      <c r="D221" s="4"/>
      <c r="E221" s="5"/>
      <c r="F221" s="4"/>
      <c r="G221" s="5"/>
      <c r="H221" s="4"/>
    </row>
    <row r="222" spans="1:8" ht="12.75">
      <c r="A222" s="2"/>
      <c r="B222" s="3"/>
      <c r="C222" s="4"/>
      <c r="D222" s="4"/>
      <c r="E222" s="5"/>
      <c r="F222" s="4"/>
      <c r="G222" s="5"/>
      <c r="H222" s="4"/>
    </row>
    <row r="223" spans="1:8" ht="12.75">
      <c r="A223" s="2"/>
      <c r="B223" s="3"/>
      <c r="C223" s="4"/>
      <c r="D223" s="4"/>
      <c r="E223" s="5"/>
      <c r="F223" s="4"/>
      <c r="G223" s="5"/>
      <c r="H223" s="4"/>
    </row>
    <row r="224" spans="1:8" ht="12.75">
      <c r="A224" s="2"/>
      <c r="B224" s="3"/>
      <c r="C224" s="4"/>
      <c r="D224" s="4"/>
      <c r="E224" s="5"/>
      <c r="F224" s="4"/>
      <c r="G224" s="5"/>
      <c r="H224" s="4"/>
    </row>
    <row r="225" spans="1:8" ht="12.75">
      <c r="A225" s="2"/>
      <c r="B225" s="3"/>
      <c r="C225" s="4"/>
      <c r="D225" s="4"/>
      <c r="E225" s="5"/>
      <c r="F225" s="4"/>
      <c r="G225" s="5"/>
      <c r="H225" s="4"/>
    </row>
    <row r="226" spans="1:8" ht="12.75">
      <c r="A226" s="2"/>
      <c r="B226" s="3"/>
      <c r="C226" s="4"/>
      <c r="D226" s="4"/>
      <c r="E226" s="5"/>
      <c r="F226" s="4"/>
      <c r="G226" s="5"/>
      <c r="H226" s="4"/>
    </row>
    <row r="227" spans="1:8" ht="12.75">
      <c r="A227" s="2"/>
      <c r="B227" s="3"/>
      <c r="C227" s="4"/>
      <c r="D227" s="4"/>
      <c r="E227" s="5"/>
      <c r="F227" s="4"/>
      <c r="G227" s="5"/>
      <c r="H227" s="4"/>
    </row>
    <row r="228" spans="1:8" ht="12.75">
      <c r="A228" s="2"/>
      <c r="B228" s="3"/>
      <c r="C228" s="4"/>
      <c r="D228" s="4"/>
      <c r="E228" s="5"/>
      <c r="F228" s="4"/>
      <c r="G228" s="5"/>
      <c r="H228" s="4"/>
    </row>
    <row r="229" spans="1:8" ht="12.75">
      <c r="A229" s="2"/>
      <c r="B229" s="3"/>
      <c r="C229" s="4"/>
      <c r="D229" s="4"/>
      <c r="E229" s="5"/>
      <c r="F229" s="4"/>
      <c r="G229" s="5"/>
      <c r="H229" s="4"/>
    </row>
    <row r="230" spans="1:8" ht="12.75">
      <c r="A230" s="2"/>
      <c r="B230" s="3"/>
      <c r="C230" s="4"/>
      <c r="D230" s="4"/>
      <c r="E230" s="5"/>
      <c r="F230" s="4"/>
      <c r="G230" s="5"/>
      <c r="H230" s="4"/>
    </row>
    <row r="231" spans="1:8" ht="12.75">
      <c r="A231" s="2"/>
      <c r="B231" s="3"/>
      <c r="C231" s="4"/>
      <c r="D231" s="4"/>
      <c r="E231" s="5"/>
      <c r="F231" s="4"/>
      <c r="G231" s="5"/>
      <c r="H231" s="4"/>
    </row>
    <row r="232" spans="1:8" ht="12.75">
      <c r="A232" s="2"/>
      <c r="B232" s="3"/>
      <c r="C232" s="4"/>
      <c r="D232" s="4"/>
      <c r="E232" s="5"/>
      <c r="F232" s="4"/>
      <c r="G232" s="5"/>
      <c r="H232" s="4"/>
    </row>
    <row r="233" spans="1:8" ht="12.75">
      <c r="A233" s="2"/>
      <c r="B233" s="3"/>
      <c r="C233" s="4"/>
      <c r="D233" s="4"/>
      <c r="E233" s="5"/>
      <c r="F233" s="4"/>
      <c r="G233" s="5"/>
      <c r="H233" s="4"/>
    </row>
    <row r="234" spans="1:8" ht="12.75">
      <c r="A234" s="2"/>
      <c r="B234" s="3"/>
      <c r="C234" s="4"/>
      <c r="D234" s="4"/>
      <c r="E234" s="5"/>
      <c r="F234" s="4"/>
      <c r="G234" s="5"/>
      <c r="H234" s="4"/>
    </row>
    <row r="235" spans="1:8" ht="12.75">
      <c r="A235" s="2"/>
      <c r="B235" s="3"/>
      <c r="C235" s="4"/>
      <c r="D235" s="4"/>
      <c r="E235" s="5"/>
      <c r="F235" s="4"/>
      <c r="G235" s="5"/>
      <c r="H235" s="4"/>
    </row>
    <row r="236" spans="1:8" ht="12.75">
      <c r="A236" s="2"/>
      <c r="B236" s="3"/>
      <c r="C236" s="4"/>
      <c r="D236" s="4"/>
      <c r="E236" s="5"/>
      <c r="F236" s="4"/>
      <c r="G236" s="5"/>
      <c r="H236" s="4"/>
    </row>
    <row r="237" spans="1:8" ht="12.75">
      <c r="A237" s="2"/>
      <c r="B237" s="3"/>
      <c r="C237" s="4"/>
      <c r="D237" s="4"/>
      <c r="E237" s="5"/>
      <c r="F237" s="4"/>
      <c r="G237" s="5"/>
      <c r="H237" s="4"/>
    </row>
    <row r="238" spans="1:8" ht="12.75">
      <c r="A238" s="2"/>
      <c r="B238" s="3"/>
      <c r="C238" s="4"/>
      <c r="D238" s="4"/>
      <c r="E238" s="5"/>
      <c r="F238" s="4"/>
      <c r="G238" s="5"/>
      <c r="H238" s="4"/>
    </row>
    <row r="239" spans="1:8" ht="12.75">
      <c r="A239" s="2"/>
      <c r="B239" s="3"/>
      <c r="C239" s="4"/>
      <c r="D239" s="4"/>
      <c r="E239" s="5"/>
      <c r="F239" s="4"/>
      <c r="G239" s="5"/>
      <c r="H239" s="4"/>
    </row>
    <row r="240" spans="1:8" ht="12.75">
      <c r="A240" s="2"/>
      <c r="B240" s="3"/>
      <c r="C240" s="4"/>
      <c r="D240" s="4"/>
      <c r="E240" s="5"/>
      <c r="F240" s="4"/>
      <c r="G240" s="5"/>
      <c r="H240" s="4"/>
    </row>
    <row r="241" spans="1:8" ht="12.75">
      <c r="A241" s="2"/>
      <c r="B241" s="3"/>
      <c r="C241" s="4"/>
      <c r="D241" s="4"/>
      <c r="E241" s="5"/>
      <c r="F241" s="4"/>
      <c r="G241" s="5"/>
      <c r="H241" s="4"/>
    </row>
    <row r="242" spans="1:8" ht="12.75">
      <c r="A242" s="2"/>
      <c r="B242" s="3"/>
      <c r="C242" s="4"/>
      <c r="D242" s="4"/>
      <c r="E242" s="5"/>
      <c r="F242" s="4"/>
      <c r="G242" s="5"/>
      <c r="H242" s="4"/>
    </row>
    <row r="243" spans="1:8" ht="12.75">
      <c r="A243" s="2"/>
      <c r="B243" s="3"/>
      <c r="C243" s="4"/>
      <c r="D243" s="4"/>
      <c r="E243" s="5"/>
      <c r="F243" s="4"/>
      <c r="G243" s="5"/>
      <c r="H243" s="4"/>
    </row>
    <row r="244" spans="1:8" ht="12.75">
      <c r="A244" s="2"/>
      <c r="B244" s="3"/>
      <c r="C244" s="4"/>
      <c r="D244" s="4"/>
      <c r="E244" s="5"/>
      <c r="F244" s="4"/>
      <c r="G244" s="5"/>
      <c r="H244" s="4"/>
    </row>
    <row r="245" spans="1:8" ht="12.75">
      <c r="A245" s="2"/>
      <c r="B245" s="3"/>
      <c r="C245" s="4"/>
      <c r="D245" s="4"/>
      <c r="E245" s="5"/>
      <c r="F245" s="4"/>
      <c r="G245" s="5"/>
      <c r="H245" s="4"/>
    </row>
    <row r="246" spans="1:8" ht="12.75">
      <c r="A246" s="2"/>
      <c r="B246" s="3"/>
      <c r="C246" s="4"/>
      <c r="D246" s="4"/>
      <c r="E246" s="5"/>
      <c r="F246" s="4"/>
      <c r="G246" s="5"/>
      <c r="H246" s="4"/>
    </row>
    <row r="247" spans="1:8" ht="12.75">
      <c r="A247" s="2"/>
      <c r="B247" s="3"/>
      <c r="C247" s="4"/>
      <c r="D247" s="4"/>
      <c r="E247" s="5"/>
      <c r="F247" s="4"/>
      <c r="G247" s="5"/>
      <c r="H247" s="4"/>
    </row>
    <row r="248" spans="1:8" ht="12.75">
      <c r="A248" s="2"/>
      <c r="B248" s="3"/>
      <c r="C248" s="4"/>
      <c r="D248" s="4"/>
      <c r="E248" s="5"/>
      <c r="F248" s="4"/>
      <c r="G248" s="5"/>
      <c r="H248" s="4"/>
    </row>
    <row r="249" spans="1:8" ht="12.75">
      <c r="A249" s="2"/>
      <c r="B249" s="3"/>
      <c r="C249" s="4"/>
      <c r="D249" s="4"/>
      <c r="E249" s="5"/>
      <c r="F249" s="4"/>
      <c r="G249" s="5"/>
      <c r="H249" s="4"/>
    </row>
    <row r="250" spans="1:8" ht="12.75">
      <c r="A250" s="2"/>
      <c r="B250" s="3"/>
      <c r="C250" s="4"/>
      <c r="D250" s="4"/>
      <c r="E250" s="5"/>
      <c r="F250" s="4"/>
      <c r="G250" s="5"/>
      <c r="H250" s="4"/>
    </row>
    <row r="251" spans="1:8" ht="12.75">
      <c r="A251" s="2"/>
      <c r="B251" s="3"/>
      <c r="C251" s="4"/>
      <c r="D251" s="4"/>
      <c r="E251" s="5"/>
      <c r="F251" s="4"/>
      <c r="G251" s="5"/>
      <c r="H251" s="4"/>
    </row>
    <row r="252" spans="1:8" ht="12.75">
      <c r="A252" s="2"/>
      <c r="B252" s="3"/>
      <c r="C252" s="4"/>
      <c r="D252" s="4"/>
      <c r="E252" s="5"/>
      <c r="F252" s="4"/>
      <c r="G252" s="5"/>
      <c r="H252" s="4"/>
    </row>
    <row r="253" spans="1:8" ht="12.75">
      <c r="A253" s="2"/>
      <c r="B253" s="3"/>
      <c r="C253" s="4"/>
      <c r="D253" s="4"/>
      <c r="E253" s="5"/>
      <c r="F253" s="4"/>
      <c r="G253" s="5"/>
      <c r="H253" s="4"/>
    </row>
    <row r="254" spans="1:8" ht="12.75">
      <c r="A254" s="2"/>
      <c r="B254" s="3"/>
      <c r="C254" s="4"/>
      <c r="D254" s="4"/>
      <c r="E254" s="5"/>
      <c r="F254" s="4"/>
      <c r="G254" s="5"/>
      <c r="H254" s="4"/>
    </row>
    <row r="255" spans="1:8" ht="12.75">
      <c r="A255" s="2"/>
      <c r="B255" s="3"/>
      <c r="C255" s="4"/>
      <c r="D255" s="4"/>
      <c r="E255" s="5"/>
      <c r="F255" s="4"/>
      <c r="G255" s="5"/>
      <c r="H255" s="4"/>
    </row>
  </sheetData>
  <mergeCells count="7">
    <mergeCell ref="A8:A9"/>
    <mergeCell ref="A10:A11"/>
    <mergeCell ref="A12:A13"/>
    <mergeCell ref="A1:H1"/>
    <mergeCell ref="A2:H2"/>
    <mergeCell ref="A4:F4"/>
    <mergeCell ref="A6:A7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3">
      <selection activeCell="N11" sqref="N11"/>
    </sheetView>
  </sheetViews>
  <sheetFormatPr defaultColWidth="9.00390625" defaultRowHeight="12.75"/>
  <cols>
    <col min="1" max="1" width="3.375" style="7" customWidth="1"/>
    <col min="2" max="3" width="13.75390625" style="7" customWidth="1"/>
    <col min="4" max="4" width="0.6171875" style="7" customWidth="1"/>
    <col min="5" max="6" width="13.75390625" style="7" customWidth="1"/>
    <col min="7" max="7" width="3.375" style="7" customWidth="1"/>
    <col min="8" max="8" width="6.00390625" style="7" customWidth="1"/>
    <col min="9" max="9" width="3.375" style="7" customWidth="1"/>
    <col min="10" max="11" width="13.75390625" style="7" customWidth="1"/>
    <col min="12" max="12" width="0.6171875" style="7" customWidth="1"/>
    <col min="13" max="14" width="13.75390625" style="7" customWidth="1"/>
    <col min="15" max="15" width="3.375" style="7" customWidth="1"/>
    <col min="16" max="16384" width="9.125" style="7" customWidth="1"/>
  </cols>
  <sheetData>
    <row r="1" spans="7:15" ht="12.75">
      <c r="G1" s="85"/>
      <c r="H1" s="85"/>
      <c r="O1" s="85"/>
    </row>
    <row r="3" spans="2:15" ht="23.25">
      <c r="B3" s="144" t="s">
        <v>127</v>
      </c>
      <c r="C3" s="144"/>
      <c r="D3" s="144"/>
      <c r="E3" s="144"/>
      <c r="F3" s="144"/>
      <c r="G3" s="144"/>
      <c r="J3" s="144" t="s">
        <v>127</v>
      </c>
      <c r="K3" s="144"/>
      <c r="L3" s="144"/>
      <c r="M3" s="144"/>
      <c r="N3" s="144"/>
      <c r="O3" s="144"/>
    </row>
    <row r="4" spans="2:15" ht="23.25">
      <c r="B4" s="145" t="s">
        <v>130</v>
      </c>
      <c r="C4" s="145"/>
      <c r="D4" s="145"/>
      <c r="E4" s="145"/>
      <c r="F4" s="145"/>
      <c r="G4" s="145"/>
      <c r="J4" s="145" t="s">
        <v>131</v>
      </c>
      <c r="K4" s="145"/>
      <c r="L4" s="145"/>
      <c r="M4" s="145"/>
      <c r="N4" s="145"/>
      <c r="O4" s="145"/>
    </row>
    <row r="5" spans="3:13" ht="12.75">
      <c r="C5" s="146" t="s">
        <v>126</v>
      </c>
      <c r="D5" s="146"/>
      <c r="E5" s="146"/>
      <c r="K5" s="146" t="s">
        <v>126</v>
      </c>
      <c r="L5" s="146"/>
      <c r="M5" s="146"/>
    </row>
    <row r="8" spans="2:13" ht="12.75">
      <c r="B8" s="147" t="s">
        <v>121</v>
      </c>
      <c r="C8" s="112" t="s">
        <v>62</v>
      </c>
      <c r="D8" s="100"/>
      <c r="E8" s="100"/>
      <c r="J8" s="147" t="s">
        <v>121</v>
      </c>
      <c r="K8" s="100" t="s">
        <v>74</v>
      </c>
      <c r="L8" s="100"/>
      <c r="M8" s="100"/>
    </row>
    <row r="9" spans="2:13" ht="12.75">
      <c r="B9" s="147"/>
      <c r="C9" s="112" t="s">
        <v>64</v>
      </c>
      <c r="D9" s="100"/>
      <c r="E9" s="100"/>
      <c r="J9" s="147"/>
      <c r="K9" s="100" t="s">
        <v>87</v>
      </c>
      <c r="L9" s="100"/>
      <c r="M9" s="100"/>
    </row>
    <row r="10" spans="3:13" ht="12.75">
      <c r="C10" s="96"/>
      <c r="D10" s="96"/>
      <c r="E10" s="96"/>
      <c r="K10" s="96"/>
      <c r="L10" s="96"/>
      <c r="M10" s="96"/>
    </row>
    <row r="11" spans="2:13" ht="12.75">
      <c r="B11" s="147" t="s">
        <v>122</v>
      </c>
      <c r="C11" s="112" t="s">
        <v>75</v>
      </c>
      <c r="D11" s="100"/>
      <c r="E11" s="100"/>
      <c r="J11" s="147" t="s">
        <v>122</v>
      </c>
      <c r="K11" s="100" t="s">
        <v>63</v>
      </c>
      <c r="L11" s="100"/>
      <c r="M11" s="100"/>
    </row>
    <row r="12" spans="2:13" ht="12.75">
      <c r="B12" s="147"/>
      <c r="C12" s="112" t="s">
        <v>112</v>
      </c>
      <c r="D12" s="100"/>
      <c r="E12" s="100"/>
      <c r="J12" s="147"/>
      <c r="K12" s="100" t="s">
        <v>65</v>
      </c>
      <c r="L12" s="100"/>
      <c r="M12" s="100"/>
    </row>
    <row r="13" spans="3:13" ht="12.75">
      <c r="C13" s="96"/>
      <c r="D13" s="96"/>
      <c r="E13" s="96"/>
      <c r="K13" s="96"/>
      <c r="L13" s="96"/>
      <c r="M13" s="96"/>
    </row>
    <row r="14" spans="2:15" ht="12.75">
      <c r="B14" s="147" t="s">
        <v>123</v>
      </c>
      <c r="C14" s="112" t="s">
        <v>113</v>
      </c>
      <c r="D14" s="100"/>
      <c r="E14" s="100"/>
      <c r="F14" s="72"/>
      <c r="G14" s="72"/>
      <c r="H14" s="72"/>
      <c r="J14" s="147" t="s">
        <v>123</v>
      </c>
      <c r="K14" s="100" t="s">
        <v>66</v>
      </c>
      <c r="L14" s="100"/>
      <c r="M14" s="100"/>
      <c r="N14" s="72"/>
      <c r="O14" s="72"/>
    </row>
    <row r="15" spans="2:15" ht="12.75">
      <c r="B15" s="147"/>
      <c r="C15" s="112" t="s">
        <v>114</v>
      </c>
      <c r="D15" s="100"/>
      <c r="E15" s="100"/>
      <c r="F15" s="72"/>
      <c r="G15" s="72"/>
      <c r="H15" s="72"/>
      <c r="J15" s="147"/>
      <c r="K15" s="100" t="s">
        <v>68</v>
      </c>
      <c r="L15" s="100"/>
      <c r="M15" s="100"/>
      <c r="N15" s="72"/>
      <c r="O15" s="72"/>
    </row>
    <row r="16" spans="3:15" ht="12.75">
      <c r="C16" s="96"/>
      <c r="D16" s="96"/>
      <c r="E16" s="96"/>
      <c r="F16" s="72"/>
      <c r="G16" s="72"/>
      <c r="H16" s="72"/>
      <c r="K16" s="96"/>
      <c r="L16" s="96"/>
      <c r="M16" s="96"/>
      <c r="N16" s="72"/>
      <c r="O16" s="72"/>
    </row>
    <row r="17" spans="2:15" ht="12.75">
      <c r="B17" s="147" t="s">
        <v>124</v>
      </c>
      <c r="C17" s="112" t="s">
        <v>91</v>
      </c>
      <c r="D17" s="108"/>
      <c r="E17" s="108"/>
      <c r="F17" s="72"/>
      <c r="G17" s="72"/>
      <c r="H17" s="72"/>
      <c r="J17" s="147" t="s">
        <v>124</v>
      </c>
      <c r="K17" s="100" t="s">
        <v>109</v>
      </c>
      <c r="L17" s="108"/>
      <c r="M17" s="108"/>
      <c r="N17" s="72"/>
      <c r="O17" s="72"/>
    </row>
    <row r="18" spans="2:15" ht="12.75">
      <c r="B18" s="147"/>
      <c r="C18" s="143" t="s">
        <v>90</v>
      </c>
      <c r="D18" s="143"/>
      <c r="E18" s="143"/>
      <c r="F18" s="72"/>
      <c r="G18" s="72"/>
      <c r="H18" s="72"/>
      <c r="J18" s="147"/>
      <c r="K18" s="143" t="s">
        <v>70</v>
      </c>
      <c r="L18" s="143"/>
      <c r="M18" s="143"/>
      <c r="N18" s="72"/>
      <c r="O18" s="72"/>
    </row>
    <row r="19" spans="3:15" ht="12.75">
      <c r="C19" s="96"/>
      <c r="D19" s="96"/>
      <c r="E19" s="96"/>
      <c r="F19" s="72"/>
      <c r="G19" s="72"/>
      <c r="H19" s="72"/>
      <c r="K19" s="96"/>
      <c r="L19" s="96"/>
      <c r="M19" s="96"/>
      <c r="N19" s="72"/>
      <c r="O19" s="72"/>
    </row>
    <row r="20" spans="2:13" ht="12.75">
      <c r="B20" s="147" t="s">
        <v>125</v>
      </c>
      <c r="C20" s="112" t="s">
        <v>111</v>
      </c>
      <c r="D20" s="100"/>
      <c r="E20" s="100"/>
      <c r="J20" s="147" t="s">
        <v>125</v>
      </c>
      <c r="K20" s="100" t="s">
        <v>95</v>
      </c>
      <c r="L20" s="100"/>
      <c r="M20" s="100"/>
    </row>
    <row r="21" spans="2:13" ht="12.75">
      <c r="B21" s="147"/>
      <c r="C21" s="112" t="s">
        <v>69</v>
      </c>
      <c r="D21" s="100"/>
      <c r="E21" s="100"/>
      <c r="J21" s="147"/>
      <c r="K21" s="100" t="s">
        <v>96</v>
      </c>
      <c r="L21" s="100"/>
      <c r="M21" s="100"/>
    </row>
    <row r="24" spans="1:15" ht="12.75">
      <c r="A24" s="86">
        <v>5</v>
      </c>
      <c r="B24" s="113" t="s">
        <v>91</v>
      </c>
      <c r="C24" s="89"/>
      <c r="E24" s="113" t="s">
        <v>111</v>
      </c>
      <c r="F24" s="92"/>
      <c r="G24" s="87">
        <v>4</v>
      </c>
      <c r="I24" s="86">
        <v>5</v>
      </c>
      <c r="J24" s="91" t="s">
        <v>95</v>
      </c>
      <c r="K24" s="89"/>
      <c r="M24" s="91" t="s">
        <v>109</v>
      </c>
      <c r="N24" s="92"/>
      <c r="O24" s="87">
        <v>4</v>
      </c>
    </row>
    <row r="25" spans="2:14" ht="12.75">
      <c r="B25" s="114" t="s">
        <v>90</v>
      </c>
      <c r="C25" s="90"/>
      <c r="E25" s="114" t="s">
        <v>69</v>
      </c>
      <c r="F25" s="94"/>
      <c r="J25" s="93" t="s">
        <v>96</v>
      </c>
      <c r="K25" s="90"/>
      <c r="M25" s="93" t="s">
        <v>70</v>
      </c>
      <c r="N25" s="94"/>
    </row>
    <row r="26" spans="2:14" ht="12.75">
      <c r="B26" s="99">
        <v>150</v>
      </c>
      <c r="C26" s="99">
        <v>204</v>
      </c>
      <c r="E26" s="99">
        <v>136</v>
      </c>
      <c r="F26" s="99">
        <v>158</v>
      </c>
      <c r="J26" s="99">
        <v>154</v>
      </c>
      <c r="K26" s="99">
        <v>168</v>
      </c>
      <c r="M26" s="99">
        <v>155</v>
      </c>
      <c r="N26" s="99">
        <v>192</v>
      </c>
    </row>
    <row r="27" spans="2:14" ht="12.75">
      <c r="B27" s="141">
        <f>B26+C26</f>
        <v>354</v>
      </c>
      <c r="C27" s="142"/>
      <c r="E27" s="141">
        <f>E26+F26</f>
        <v>294</v>
      </c>
      <c r="F27" s="150"/>
      <c r="J27" s="141">
        <f>J26+K26</f>
        <v>322</v>
      </c>
      <c r="K27" s="142"/>
      <c r="M27" s="141">
        <f>M26+N26</f>
        <v>347</v>
      </c>
      <c r="N27" s="142"/>
    </row>
    <row r="29" spans="1:15" ht="12.75">
      <c r="A29" s="88"/>
      <c r="B29" s="113" t="s">
        <v>91</v>
      </c>
      <c r="C29" s="92"/>
      <c r="E29" s="113" t="s">
        <v>113</v>
      </c>
      <c r="F29" s="92"/>
      <c r="G29" s="87">
        <v>3</v>
      </c>
      <c r="I29" s="88"/>
      <c r="J29" s="91" t="s">
        <v>109</v>
      </c>
      <c r="K29" s="92"/>
      <c r="M29" s="91" t="s">
        <v>66</v>
      </c>
      <c r="N29" s="92"/>
      <c r="O29" s="87">
        <v>3</v>
      </c>
    </row>
    <row r="30" spans="2:14" ht="12.75">
      <c r="B30" s="114" t="s">
        <v>90</v>
      </c>
      <c r="C30" s="94"/>
      <c r="E30" s="114" t="s">
        <v>114</v>
      </c>
      <c r="F30" s="94"/>
      <c r="J30" s="93" t="s">
        <v>70</v>
      </c>
      <c r="K30" s="94"/>
      <c r="M30" s="93" t="s">
        <v>68</v>
      </c>
      <c r="N30" s="94"/>
    </row>
    <row r="31" spans="2:14" ht="12.75">
      <c r="B31" s="99">
        <v>170</v>
      </c>
      <c r="C31" s="99">
        <v>206</v>
      </c>
      <c r="E31" s="95">
        <v>180</v>
      </c>
      <c r="F31" s="95">
        <v>202</v>
      </c>
      <c r="J31" s="99">
        <v>149</v>
      </c>
      <c r="K31" s="99">
        <v>150</v>
      </c>
      <c r="M31" s="99">
        <v>156</v>
      </c>
      <c r="N31" s="99">
        <v>167</v>
      </c>
    </row>
    <row r="32" spans="2:14" ht="12.75">
      <c r="B32" s="141">
        <f>B31+C31</f>
        <v>376</v>
      </c>
      <c r="C32" s="142"/>
      <c r="E32" s="141">
        <f>E31+F31</f>
        <v>382</v>
      </c>
      <c r="F32" s="150"/>
      <c r="J32" s="141">
        <f>J31+K31</f>
        <v>299</v>
      </c>
      <c r="K32" s="142"/>
      <c r="M32" s="141">
        <f>M31+N31</f>
        <v>323</v>
      </c>
      <c r="N32" s="142"/>
    </row>
    <row r="34" spans="1:15" ht="12.75">
      <c r="A34" s="88"/>
      <c r="B34" s="113" t="s">
        <v>113</v>
      </c>
      <c r="C34" s="92"/>
      <c r="E34" s="113" t="s">
        <v>75</v>
      </c>
      <c r="F34" s="92"/>
      <c r="G34" s="87">
        <v>2</v>
      </c>
      <c r="I34" s="88"/>
      <c r="J34" s="91" t="s">
        <v>66</v>
      </c>
      <c r="K34" s="92"/>
      <c r="M34" s="91" t="s">
        <v>74</v>
      </c>
      <c r="N34" s="92"/>
      <c r="O34" s="87">
        <v>2</v>
      </c>
    </row>
    <row r="35" spans="2:14" ht="12.75">
      <c r="B35" s="114" t="s">
        <v>114</v>
      </c>
      <c r="C35" s="94"/>
      <c r="E35" s="114" t="s">
        <v>112</v>
      </c>
      <c r="F35" s="94"/>
      <c r="J35" s="93" t="s">
        <v>68</v>
      </c>
      <c r="K35" s="94"/>
      <c r="M35" s="93" t="s">
        <v>87</v>
      </c>
      <c r="N35" s="94"/>
    </row>
    <row r="36" spans="2:14" ht="12.75">
      <c r="B36" s="99">
        <v>159</v>
      </c>
      <c r="C36" s="99">
        <v>173</v>
      </c>
      <c r="E36" s="95">
        <v>177</v>
      </c>
      <c r="F36" s="95">
        <v>155</v>
      </c>
      <c r="J36" s="99">
        <v>154</v>
      </c>
      <c r="K36" s="99">
        <v>166</v>
      </c>
      <c r="M36" s="99">
        <v>163</v>
      </c>
      <c r="N36" s="99">
        <v>185</v>
      </c>
    </row>
    <row r="37" spans="2:14" ht="12.75">
      <c r="B37" s="141">
        <f>B36+C36</f>
        <v>332</v>
      </c>
      <c r="C37" s="142"/>
      <c r="E37" s="141">
        <f>E36+F36</f>
        <v>332</v>
      </c>
      <c r="F37" s="150"/>
      <c r="J37" s="141">
        <f>J36+K36</f>
        <v>320</v>
      </c>
      <c r="K37" s="142"/>
      <c r="M37" s="141">
        <f>M36+N36</f>
        <v>348</v>
      </c>
      <c r="N37" s="142"/>
    </row>
    <row r="39" spans="1:15" ht="12.75">
      <c r="A39" s="88"/>
      <c r="B39" s="113" t="s">
        <v>75</v>
      </c>
      <c r="C39" s="92"/>
      <c r="E39" s="113" t="s">
        <v>62</v>
      </c>
      <c r="F39" s="92"/>
      <c r="G39" s="87">
        <v>1</v>
      </c>
      <c r="I39" s="88"/>
      <c r="J39" s="91" t="s">
        <v>74</v>
      </c>
      <c r="K39" s="92"/>
      <c r="M39" s="91" t="s">
        <v>63</v>
      </c>
      <c r="N39" s="92"/>
      <c r="O39" s="87">
        <v>1</v>
      </c>
    </row>
    <row r="40" spans="2:14" ht="12.75">
      <c r="B40" s="114" t="s">
        <v>112</v>
      </c>
      <c r="C40" s="94"/>
      <c r="E40" s="114" t="s">
        <v>64</v>
      </c>
      <c r="F40" s="94"/>
      <c r="J40" s="93" t="s">
        <v>87</v>
      </c>
      <c r="K40" s="94"/>
      <c r="M40" s="93" t="s">
        <v>65</v>
      </c>
      <c r="N40" s="94"/>
    </row>
    <row r="41" spans="2:14" ht="12.75">
      <c r="B41" s="99">
        <v>199</v>
      </c>
      <c r="C41" s="99">
        <v>187</v>
      </c>
      <c r="E41" s="99">
        <v>194</v>
      </c>
      <c r="F41" s="99">
        <v>246</v>
      </c>
      <c r="J41" s="99">
        <v>166</v>
      </c>
      <c r="K41" s="99">
        <v>184</v>
      </c>
      <c r="M41" s="99">
        <v>162</v>
      </c>
      <c r="N41" s="99">
        <v>160</v>
      </c>
    </row>
    <row r="42" spans="2:14" ht="12.75">
      <c r="B42" s="95">
        <v>185</v>
      </c>
      <c r="C42" s="95">
        <v>206</v>
      </c>
      <c r="E42" s="95">
        <v>199</v>
      </c>
      <c r="F42" s="95">
        <v>191</v>
      </c>
      <c r="J42" s="95">
        <v>149</v>
      </c>
      <c r="K42" s="95">
        <v>215</v>
      </c>
      <c r="M42" s="95">
        <v>173</v>
      </c>
      <c r="N42" s="95">
        <v>176</v>
      </c>
    </row>
    <row r="43" spans="2:14" ht="12.75">
      <c r="B43" s="141">
        <f>B41+C41+B42+C42</f>
        <v>777</v>
      </c>
      <c r="C43" s="142"/>
      <c r="E43" s="141">
        <f>E41+F41+E42+F42</f>
        <v>830</v>
      </c>
      <c r="F43" s="150"/>
      <c r="J43" s="141">
        <f>J41+K41+J42+K42</f>
        <v>714</v>
      </c>
      <c r="K43" s="142"/>
      <c r="M43" s="141">
        <f>M41+N41+M42+N42</f>
        <v>671</v>
      </c>
      <c r="N43" s="142"/>
    </row>
  </sheetData>
  <mergeCells count="34">
    <mergeCell ref="B3:G3"/>
    <mergeCell ref="B4:G4"/>
    <mergeCell ref="C5:E5"/>
    <mergeCell ref="B8:B9"/>
    <mergeCell ref="B11:B12"/>
    <mergeCell ref="B14:B15"/>
    <mergeCell ref="B17:B18"/>
    <mergeCell ref="C18:E18"/>
    <mergeCell ref="B20:B21"/>
    <mergeCell ref="B27:C27"/>
    <mergeCell ref="E27:F27"/>
    <mergeCell ref="B32:C32"/>
    <mergeCell ref="E32:F32"/>
    <mergeCell ref="B37:C37"/>
    <mergeCell ref="E37:F37"/>
    <mergeCell ref="B43:C43"/>
    <mergeCell ref="E43:F43"/>
    <mergeCell ref="J3:O3"/>
    <mergeCell ref="J4:O4"/>
    <mergeCell ref="K5:M5"/>
    <mergeCell ref="J8:J9"/>
    <mergeCell ref="J11:J12"/>
    <mergeCell ref="J14:J15"/>
    <mergeCell ref="J17:J18"/>
    <mergeCell ref="K18:M18"/>
    <mergeCell ref="J20:J21"/>
    <mergeCell ref="J27:K27"/>
    <mergeCell ref="M27:N27"/>
    <mergeCell ref="J32:K32"/>
    <mergeCell ref="M32:N32"/>
    <mergeCell ref="J37:K37"/>
    <mergeCell ref="M37:N37"/>
    <mergeCell ref="J43:K43"/>
    <mergeCell ref="M43:N43"/>
  </mergeCells>
  <printOptions/>
  <pageMargins left="0.75" right="0.75" top="0.39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Krajčovič Branislav</cp:lastModifiedBy>
  <cp:lastPrinted>2006-02-12T17:26:05Z</cp:lastPrinted>
  <dcterms:created xsi:type="dcterms:W3CDTF">2005-10-16T15:50:15Z</dcterms:created>
  <dcterms:modified xsi:type="dcterms:W3CDTF">2006-02-12T21:43:59Z</dcterms:modified>
  <cp:category/>
  <cp:version/>
  <cp:contentType/>
  <cp:contentStatus/>
</cp:coreProperties>
</file>