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3_ kvalifikácia" sheetId="1" r:id="rId1"/>
  </sheets>
  <definedNames/>
  <calcPr fullCalcOnLoad="1"/>
</workbook>
</file>

<file path=xl/sharedStrings.xml><?xml version="1.0" encoding="utf-8"?>
<sst xmlns="http://schemas.openxmlformats.org/spreadsheetml/2006/main" count="172" uniqueCount="126">
  <si>
    <t>Majstrovstvá Slovenskej Republiky jednotlivcov - Bratislava</t>
  </si>
  <si>
    <t xml:space="preserve">2005/2006 </t>
  </si>
  <si>
    <t>3. Kvalifikácia 12.- 13. marca 2006                                             MUŽI</t>
  </si>
  <si>
    <t>p</t>
  </si>
  <si>
    <t>meno</t>
  </si>
  <si>
    <t>1.hra</t>
  </si>
  <si>
    <t>2.hra</t>
  </si>
  <si>
    <t>3.hra</t>
  </si>
  <si>
    <t>4.hra</t>
  </si>
  <si>
    <t>5.hra</t>
  </si>
  <si>
    <t>6.hra</t>
  </si>
  <si>
    <t>súčet</t>
  </si>
  <si>
    <t>priemer</t>
  </si>
  <si>
    <t>1</t>
  </si>
  <si>
    <t>Áresta Peter</t>
  </si>
  <si>
    <t>2</t>
  </si>
  <si>
    <t>Slavkovský Martin</t>
  </si>
  <si>
    <t>3</t>
  </si>
  <si>
    <t>Pargáč Peter</t>
  </si>
  <si>
    <t>4</t>
  </si>
  <si>
    <t>Husár Marek</t>
  </si>
  <si>
    <t>5</t>
  </si>
  <si>
    <t>Bitto Ladislav</t>
  </si>
  <si>
    <t>6</t>
  </si>
  <si>
    <t>Sedlák Dušan</t>
  </si>
  <si>
    <t>7</t>
  </si>
  <si>
    <t>Vidlár Karol</t>
  </si>
  <si>
    <t>8</t>
  </si>
  <si>
    <t>Čarský Jozef</t>
  </si>
  <si>
    <t>9</t>
  </si>
  <si>
    <t>Koník Miroslav</t>
  </si>
  <si>
    <t>10</t>
  </si>
  <si>
    <t>Kupčák Jozef</t>
  </si>
  <si>
    <t>11</t>
  </si>
  <si>
    <t>Findra Andrej</t>
  </si>
  <si>
    <t>12</t>
  </si>
  <si>
    <t>Blažek René ml.</t>
  </si>
  <si>
    <t>13</t>
  </si>
  <si>
    <t>Barcaj Emil</t>
  </si>
  <si>
    <t>14</t>
  </si>
  <si>
    <t>Kuciak Roman</t>
  </si>
  <si>
    <t>15</t>
  </si>
  <si>
    <t>Hufka Martin</t>
  </si>
  <si>
    <t>16</t>
  </si>
  <si>
    <t>Wang Jia Hua</t>
  </si>
  <si>
    <t>17</t>
  </si>
  <si>
    <t>Sladký Peter</t>
  </si>
  <si>
    <t>18</t>
  </si>
  <si>
    <t>Šeben Ondrej</t>
  </si>
  <si>
    <t>19</t>
  </si>
  <si>
    <t>Síkela Peter</t>
  </si>
  <si>
    <t>20</t>
  </si>
  <si>
    <t>Mikula Martin</t>
  </si>
  <si>
    <t>21</t>
  </si>
  <si>
    <t>Krajčovič Branislav</t>
  </si>
  <si>
    <t>22</t>
  </si>
  <si>
    <t>Sniežek Adrián</t>
  </si>
  <si>
    <t>23</t>
  </si>
  <si>
    <t>Macák Jozef</t>
  </si>
  <si>
    <t>24</t>
  </si>
  <si>
    <t>Jánošík Milan</t>
  </si>
  <si>
    <t>25</t>
  </si>
  <si>
    <t>Bikár Peter</t>
  </si>
  <si>
    <t>26</t>
  </si>
  <si>
    <t>Bikár Mikuláš</t>
  </si>
  <si>
    <t>27</t>
  </si>
  <si>
    <t>Kulcsár Marcel</t>
  </si>
  <si>
    <t>28</t>
  </si>
  <si>
    <t>Čepregi Milan</t>
  </si>
  <si>
    <t>29</t>
  </si>
  <si>
    <t>Petras Ján</t>
  </si>
  <si>
    <t>30</t>
  </si>
  <si>
    <t>Kováč Július</t>
  </si>
  <si>
    <t>31</t>
  </si>
  <si>
    <t>Sabo Maroš</t>
  </si>
  <si>
    <t>32</t>
  </si>
  <si>
    <t>Surovec Milan</t>
  </si>
  <si>
    <t>33</t>
  </si>
  <si>
    <t>Galba Pavol</t>
  </si>
  <si>
    <t>34</t>
  </si>
  <si>
    <t>Lehota Ján</t>
  </si>
  <si>
    <t>35</t>
  </si>
  <si>
    <t>Gajdáč Matej</t>
  </si>
  <si>
    <t>36</t>
  </si>
  <si>
    <t>Hrin Martin</t>
  </si>
  <si>
    <t>37</t>
  </si>
  <si>
    <t>Valovič Šimon</t>
  </si>
  <si>
    <t>38</t>
  </si>
  <si>
    <t>Francisty Miloslav</t>
  </si>
  <si>
    <t>39</t>
  </si>
  <si>
    <t>Hrabinský Ivan</t>
  </si>
  <si>
    <t>40</t>
  </si>
  <si>
    <t>Ondricha Miroslav</t>
  </si>
  <si>
    <t>41</t>
  </si>
  <si>
    <t>Surán Michal</t>
  </si>
  <si>
    <t>42</t>
  </si>
  <si>
    <t>Gažo Juraj</t>
  </si>
  <si>
    <t>43</t>
  </si>
  <si>
    <t>Korbaš Ľubomír</t>
  </si>
  <si>
    <t>44</t>
  </si>
  <si>
    <t>Galát Rastislav</t>
  </si>
  <si>
    <t>45</t>
  </si>
  <si>
    <t>Hedl Marcel</t>
  </si>
  <si>
    <t>46</t>
  </si>
  <si>
    <t>Kojnok Milan</t>
  </si>
  <si>
    <t>47</t>
  </si>
  <si>
    <t>Meliško Martin</t>
  </si>
  <si>
    <t>3. Kvalifikácia 12.- 13. marca 2006                                             ŽENY</t>
  </si>
  <si>
    <t>Blažeková Michaela</t>
  </si>
  <si>
    <t>Sedláčková Tamara</t>
  </si>
  <si>
    <t>Gažová Marianna</t>
  </si>
  <si>
    <t>Ivanová Xénia</t>
  </si>
  <si>
    <t>Čarská Petra</t>
  </si>
  <si>
    <t>Kuciaková Lucia</t>
  </si>
  <si>
    <t>Šebenová Mariana</t>
  </si>
  <si>
    <t>Suchánková Alena</t>
  </si>
  <si>
    <t>Kollárová Natália</t>
  </si>
  <si>
    <t>Sladká Eva</t>
  </si>
  <si>
    <t>Beladičová Kvetoslava</t>
  </si>
  <si>
    <t>Karelová Erika</t>
  </si>
  <si>
    <t>3. Kvalifikácia 12.- 13. marca 2006                                             JUNIORI 15</t>
  </si>
  <si>
    <t>Osúch Adam</t>
  </si>
  <si>
    <t>Kollár Tibor ml.</t>
  </si>
  <si>
    <t>3. Kvalifikácia 12.- 13. marca 2006                                             JUNIORI 19</t>
  </si>
  <si>
    <t>Homola Michal</t>
  </si>
  <si>
    <t>Pargáč Tomáš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</si>
</sst>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 CE"/>
      <family val="0"/>
    </font>
    <font>
      <sz val="10"/>
      <name val="Arial"/>
      <family val="0"/>
    </font>
    <font>
      <b/>
      <sz val="14"/>
      <name val="Arial"/>
      <family val="2"/>
    </font>
    <font>
      <sz val="18"/>
      <name val="@PMingLiU"/>
      <family val="1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0" fontId="1" fillId="0" borderId="0">
      <alignment/>
      <protection/>
    </xf>
    <xf numFmtId="9" fontId="1" fillId="0" borderId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4" fillId="3" borderId="1" xfId="19" applyFont="1" applyFill="1" applyBorder="1" applyAlignment="1">
      <alignment horizontal="center" vertical="center"/>
      <protection/>
    </xf>
    <xf numFmtId="0" fontId="4" fillId="3" borderId="2" xfId="19" applyFont="1" applyFill="1" applyBorder="1" applyAlignment="1">
      <alignment horizontal="center" vertical="center"/>
      <protection/>
    </xf>
    <xf numFmtId="0" fontId="4" fillId="3" borderId="3" xfId="19" applyFont="1" applyFill="1" applyBorder="1" applyAlignment="1">
      <alignment horizontal="center" vertical="center"/>
      <protection/>
    </xf>
    <xf numFmtId="0" fontId="4" fillId="3" borderId="4" xfId="19" applyFont="1" applyFill="1" applyBorder="1" applyAlignment="1">
      <alignment horizontal="center" vertical="center"/>
      <protection/>
    </xf>
    <xf numFmtId="0" fontId="4" fillId="3" borderId="5" xfId="19" applyFont="1" applyFill="1" applyBorder="1" applyAlignment="1">
      <alignment horizontal="center" vertical="center"/>
      <protection/>
    </xf>
    <xf numFmtId="49" fontId="4" fillId="4" borderId="6" xfId="19" applyNumberFormat="1" applyFont="1" applyFill="1" applyBorder="1" applyAlignment="1">
      <alignment horizontal="center" vertical="center"/>
      <protection/>
    </xf>
    <xf numFmtId="0" fontId="5" fillId="5" borderId="7" xfId="0" applyFont="1" applyFill="1" applyBorder="1" applyAlignment="1">
      <alignment/>
    </xf>
    <xf numFmtId="0" fontId="6" fillId="0" borderId="7" xfId="0" applyFont="1" applyBorder="1" applyAlignment="1">
      <alignment horizontal="center"/>
    </xf>
    <xf numFmtId="0" fontId="5" fillId="5" borderId="8" xfId="19" applyFont="1" applyFill="1" applyBorder="1" applyAlignment="1">
      <alignment horizontal="center" vertical="center"/>
      <protection/>
    </xf>
    <xf numFmtId="2" fontId="7" fillId="4" borderId="9" xfId="19" applyNumberFormat="1" applyFont="1" applyFill="1" applyBorder="1" applyAlignment="1">
      <alignment horizontal="center" vertical="center"/>
      <protection/>
    </xf>
    <xf numFmtId="0" fontId="4" fillId="3" borderId="10" xfId="19" applyFont="1" applyFill="1" applyBorder="1" applyAlignment="1">
      <alignment horizontal="center" vertical="center"/>
      <protection/>
    </xf>
    <xf numFmtId="0" fontId="4" fillId="3" borderId="2" xfId="19" applyFont="1" applyFill="1" applyBorder="1" applyAlignment="1">
      <alignment horizontal="center" vertical="center"/>
      <protection/>
    </xf>
    <xf numFmtId="0" fontId="4" fillId="3" borderId="3" xfId="19" applyFont="1" applyFill="1" applyBorder="1" applyAlignment="1">
      <alignment horizontal="center" vertical="center"/>
      <protection/>
    </xf>
    <xf numFmtId="0" fontId="4" fillId="3" borderId="9" xfId="19" applyFont="1" applyFill="1" applyBorder="1" applyAlignment="1">
      <alignment horizontal="center" vertical="center"/>
      <protection/>
    </xf>
    <xf numFmtId="0" fontId="2" fillId="2" borderId="0" xfId="0" applyFont="1" applyFill="1" applyBorder="1" applyAlignment="1">
      <alignment horizontal="center"/>
    </xf>
    <xf numFmtId="2" fontId="2" fillId="2" borderId="0" xfId="19" applyNumberFormat="1" applyFont="1" applyFill="1" applyBorder="1" applyAlignment="1">
      <alignment horizontal="left" vertical="center"/>
      <protection/>
    </xf>
    <xf numFmtId="2" fontId="2" fillId="0" borderId="11" xfId="19" applyNumberFormat="1" applyFont="1" applyBorder="1" applyAlignment="1">
      <alignment horizontal="left" vertical="center"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Lis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6"/>
  <sheetViews>
    <sheetView tabSelected="1" workbookViewId="0" topLeftCell="A1">
      <selection activeCell="L58" sqref="L58"/>
    </sheetView>
  </sheetViews>
  <sheetFormatPr defaultColWidth="9.00390625" defaultRowHeight="12.75"/>
  <cols>
    <col min="2" max="2" width="18.375" style="0" customWidth="1"/>
    <col min="11" max="19" width="9.125" style="1" customWidth="1"/>
  </cols>
  <sheetData>
    <row r="1" spans="1:10" ht="18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8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5.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</row>
    <row r="5" spans="1:10" ht="12.75">
      <c r="A5" s="3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5" t="s">
        <v>10</v>
      </c>
      <c r="I5" s="6" t="s">
        <v>11</v>
      </c>
      <c r="J5" s="7" t="s">
        <v>12</v>
      </c>
    </row>
    <row r="6" spans="1:10" ht="12.75">
      <c r="A6" s="8" t="s">
        <v>13</v>
      </c>
      <c r="B6" s="9" t="s">
        <v>14</v>
      </c>
      <c r="C6" s="10">
        <v>204</v>
      </c>
      <c r="D6" s="10">
        <v>231</v>
      </c>
      <c r="E6" s="10">
        <v>211</v>
      </c>
      <c r="F6" s="10">
        <v>175</v>
      </c>
      <c r="G6" s="10">
        <v>238</v>
      </c>
      <c r="H6" s="10">
        <v>232</v>
      </c>
      <c r="I6" s="11">
        <f>SUM(C6:H6)</f>
        <v>1291</v>
      </c>
      <c r="J6" s="12">
        <f>AVERAGE(C6:H6)</f>
        <v>215.16666666666666</v>
      </c>
    </row>
    <row r="7" spans="1:10" ht="12.75">
      <c r="A7" s="8" t="s">
        <v>15</v>
      </c>
      <c r="B7" s="9" t="s">
        <v>16</v>
      </c>
      <c r="C7" s="10">
        <v>173</v>
      </c>
      <c r="D7" s="10">
        <v>247</v>
      </c>
      <c r="E7" s="10">
        <v>159</v>
      </c>
      <c r="F7" s="10">
        <v>222</v>
      </c>
      <c r="G7" s="10">
        <v>226</v>
      </c>
      <c r="H7" s="10">
        <v>227</v>
      </c>
      <c r="I7" s="11">
        <f aca="true" t="shared" si="0" ref="I7:I52">SUM(C7:H7)</f>
        <v>1254</v>
      </c>
      <c r="J7" s="12">
        <f aca="true" t="shared" si="1" ref="J7:J52">AVERAGE(C7:H7)</f>
        <v>209</v>
      </c>
    </row>
    <row r="8" spans="1:10" ht="12.75">
      <c r="A8" s="8" t="s">
        <v>17</v>
      </c>
      <c r="B8" s="9" t="s">
        <v>18</v>
      </c>
      <c r="C8" s="10">
        <v>188</v>
      </c>
      <c r="D8" s="10">
        <v>193</v>
      </c>
      <c r="E8" s="10">
        <v>244</v>
      </c>
      <c r="F8" s="10">
        <v>223</v>
      </c>
      <c r="G8" s="10">
        <v>215</v>
      </c>
      <c r="H8" s="10">
        <v>189</v>
      </c>
      <c r="I8" s="11">
        <f t="shared" si="0"/>
        <v>1252</v>
      </c>
      <c r="J8" s="12">
        <f t="shared" si="1"/>
        <v>208.66666666666666</v>
      </c>
    </row>
    <row r="9" spans="1:10" ht="12.75">
      <c r="A9" s="8" t="s">
        <v>19</v>
      </c>
      <c r="B9" s="9" t="s">
        <v>20</v>
      </c>
      <c r="C9" s="10">
        <v>185</v>
      </c>
      <c r="D9" s="10">
        <v>194</v>
      </c>
      <c r="E9" s="10">
        <v>197</v>
      </c>
      <c r="F9" s="10">
        <v>193</v>
      </c>
      <c r="G9" s="10">
        <v>204</v>
      </c>
      <c r="H9" s="10">
        <v>267</v>
      </c>
      <c r="I9" s="11">
        <f>SUM(C9:H9)</f>
        <v>1240</v>
      </c>
      <c r="J9" s="12">
        <f>AVERAGE(C9:H9)</f>
        <v>206.66666666666666</v>
      </c>
    </row>
    <row r="10" spans="1:10" ht="12.75">
      <c r="A10" s="8" t="s">
        <v>21</v>
      </c>
      <c r="B10" s="9" t="s">
        <v>22</v>
      </c>
      <c r="C10" s="10">
        <v>209</v>
      </c>
      <c r="D10" s="10">
        <v>179</v>
      </c>
      <c r="E10" s="10">
        <v>190</v>
      </c>
      <c r="F10" s="10">
        <v>178</v>
      </c>
      <c r="G10" s="10">
        <v>174</v>
      </c>
      <c r="H10" s="10">
        <v>242</v>
      </c>
      <c r="I10" s="11">
        <f t="shared" si="0"/>
        <v>1172</v>
      </c>
      <c r="J10" s="12">
        <f t="shared" si="1"/>
        <v>195.33333333333334</v>
      </c>
    </row>
    <row r="11" spans="1:10" ht="12.75">
      <c r="A11" s="8" t="s">
        <v>23</v>
      </c>
      <c r="B11" s="9" t="s">
        <v>24</v>
      </c>
      <c r="C11" s="10">
        <v>202</v>
      </c>
      <c r="D11" s="10">
        <v>151</v>
      </c>
      <c r="E11" s="10">
        <v>177</v>
      </c>
      <c r="F11" s="10">
        <v>222</v>
      </c>
      <c r="G11" s="10">
        <v>203</v>
      </c>
      <c r="H11" s="10">
        <v>203</v>
      </c>
      <c r="I11" s="11">
        <f t="shared" si="0"/>
        <v>1158</v>
      </c>
      <c r="J11" s="12">
        <f t="shared" si="1"/>
        <v>193</v>
      </c>
    </row>
    <row r="12" spans="1:10" ht="12.75">
      <c r="A12" s="8" t="s">
        <v>25</v>
      </c>
      <c r="B12" s="9" t="s">
        <v>26</v>
      </c>
      <c r="C12" s="10">
        <v>202</v>
      </c>
      <c r="D12" s="10">
        <v>199</v>
      </c>
      <c r="E12" s="10">
        <v>179</v>
      </c>
      <c r="F12" s="10">
        <v>152</v>
      </c>
      <c r="G12" s="10">
        <v>168</v>
      </c>
      <c r="H12" s="10">
        <v>238</v>
      </c>
      <c r="I12" s="11">
        <f>SUM(C12:H12)</f>
        <v>1138</v>
      </c>
      <c r="J12" s="12">
        <f>AVERAGE(C12:H12)</f>
        <v>189.66666666666666</v>
      </c>
    </row>
    <row r="13" spans="1:10" ht="12.75">
      <c r="A13" s="8" t="s">
        <v>27</v>
      </c>
      <c r="B13" s="9" t="s">
        <v>28</v>
      </c>
      <c r="C13" s="10">
        <v>173</v>
      </c>
      <c r="D13" s="10">
        <v>192</v>
      </c>
      <c r="E13" s="10">
        <v>183</v>
      </c>
      <c r="F13" s="10">
        <v>169</v>
      </c>
      <c r="G13" s="10">
        <v>204</v>
      </c>
      <c r="H13" s="10">
        <v>216</v>
      </c>
      <c r="I13" s="11">
        <f>SUM(C13:H13)</f>
        <v>1137</v>
      </c>
      <c r="J13" s="12">
        <f>AVERAGE(C13:H13)</f>
        <v>189.5</v>
      </c>
    </row>
    <row r="14" spans="1:10" ht="12.75">
      <c r="A14" s="8" t="s">
        <v>29</v>
      </c>
      <c r="B14" s="9" t="s">
        <v>30</v>
      </c>
      <c r="C14" s="10">
        <v>160</v>
      </c>
      <c r="D14" s="10">
        <v>227</v>
      </c>
      <c r="E14" s="10">
        <v>182</v>
      </c>
      <c r="F14" s="10">
        <v>187</v>
      </c>
      <c r="G14" s="10">
        <v>202</v>
      </c>
      <c r="H14" s="10">
        <v>168</v>
      </c>
      <c r="I14" s="11">
        <f>SUM(C14:H14)</f>
        <v>1126</v>
      </c>
      <c r="J14" s="12">
        <f>AVERAGE(C14:H14)</f>
        <v>187.66666666666666</v>
      </c>
    </row>
    <row r="15" spans="1:10" ht="12.75">
      <c r="A15" s="8" t="s">
        <v>31</v>
      </c>
      <c r="B15" s="9" t="s">
        <v>32</v>
      </c>
      <c r="C15" s="10">
        <v>158</v>
      </c>
      <c r="D15" s="10">
        <v>190</v>
      </c>
      <c r="E15" s="10">
        <v>200</v>
      </c>
      <c r="F15" s="10">
        <v>194</v>
      </c>
      <c r="G15" s="10">
        <v>184</v>
      </c>
      <c r="H15" s="10">
        <v>198</v>
      </c>
      <c r="I15" s="11">
        <f>SUM(C15:H15)</f>
        <v>1124</v>
      </c>
      <c r="J15" s="12">
        <f>AVERAGE(C15:H15)</f>
        <v>187.33333333333334</v>
      </c>
    </row>
    <row r="16" spans="1:10" ht="12.75">
      <c r="A16" s="8" t="s">
        <v>33</v>
      </c>
      <c r="B16" s="9" t="s">
        <v>34</v>
      </c>
      <c r="C16" s="10">
        <v>192</v>
      </c>
      <c r="D16" s="10">
        <v>176</v>
      </c>
      <c r="E16" s="10">
        <v>189</v>
      </c>
      <c r="F16" s="10">
        <v>185</v>
      </c>
      <c r="G16" s="10">
        <v>202</v>
      </c>
      <c r="H16" s="10">
        <v>160</v>
      </c>
      <c r="I16" s="11">
        <f t="shared" si="0"/>
        <v>1104</v>
      </c>
      <c r="J16" s="12">
        <f t="shared" si="1"/>
        <v>184</v>
      </c>
    </row>
    <row r="17" spans="1:10" ht="12.75">
      <c r="A17" s="8" t="s">
        <v>35</v>
      </c>
      <c r="B17" s="9" t="s">
        <v>36</v>
      </c>
      <c r="C17" s="10">
        <v>175</v>
      </c>
      <c r="D17" s="10">
        <v>193</v>
      </c>
      <c r="E17" s="10">
        <v>205</v>
      </c>
      <c r="F17" s="10">
        <v>132</v>
      </c>
      <c r="G17" s="10">
        <v>204</v>
      </c>
      <c r="H17" s="10">
        <v>190</v>
      </c>
      <c r="I17" s="11">
        <f t="shared" si="0"/>
        <v>1099</v>
      </c>
      <c r="J17" s="12">
        <f t="shared" si="1"/>
        <v>183.16666666666666</v>
      </c>
    </row>
    <row r="18" spans="1:10" ht="12.75">
      <c r="A18" s="8" t="s">
        <v>37</v>
      </c>
      <c r="B18" s="9" t="s">
        <v>38</v>
      </c>
      <c r="C18" s="10">
        <v>201</v>
      </c>
      <c r="D18" s="10">
        <v>133</v>
      </c>
      <c r="E18" s="10">
        <v>191</v>
      </c>
      <c r="F18" s="10">
        <v>137</v>
      </c>
      <c r="G18" s="10">
        <v>198</v>
      </c>
      <c r="H18" s="10">
        <v>233</v>
      </c>
      <c r="I18" s="11">
        <f t="shared" si="0"/>
        <v>1093</v>
      </c>
      <c r="J18" s="12">
        <f t="shared" si="1"/>
        <v>182.16666666666666</v>
      </c>
    </row>
    <row r="19" spans="1:10" ht="12.75">
      <c r="A19" s="8" t="s">
        <v>39</v>
      </c>
      <c r="B19" s="9" t="s">
        <v>40</v>
      </c>
      <c r="C19" s="10">
        <v>199</v>
      </c>
      <c r="D19" s="10">
        <v>191</v>
      </c>
      <c r="E19" s="10">
        <v>178</v>
      </c>
      <c r="F19" s="10">
        <v>163</v>
      </c>
      <c r="G19" s="10">
        <v>169</v>
      </c>
      <c r="H19" s="10">
        <v>187</v>
      </c>
      <c r="I19" s="11">
        <f>SUM(C19:H19)</f>
        <v>1087</v>
      </c>
      <c r="J19" s="12">
        <f>AVERAGE(C19:H19)</f>
        <v>181.16666666666666</v>
      </c>
    </row>
    <row r="20" spans="1:10" ht="12.75">
      <c r="A20" s="8" t="s">
        <v>41</v>
      </c>
      <c r="B20" s="9" t="s">
        <v>42</v>
      </c>
      <c r="C20" s="10">
        <v>245</v>
      </c>
      <c r="D20" s="10">
        <v>176</v>
      </c>
      <c r="E20" s="10">
        <v>162</v>
      </c>
      <c r="F20" s="10">
        <v>176</v>
      </c>
      <c r="G20" s="10">
        <v>147</v>
      </c>
      <c r="H20" s="10">
        <v>163</v>
      </c>
      <c r="I20" s="11">
        <f t="shared" si="0"/>
        <v>1069</v>
      </c>
      <c r="J20" s="12">
        <f t="shared" si="1"/>
        <v>178.16666666666666</v>
      </c>
    </row>
    <row r="21" spans="1:10" ht="12.75">
      <c r="A21" s="8" t="s">
        <v>43</v>
      </c>
      <c r="B21" s="9" t="s">
        <v>44</v>
      </c>
      <c r="C21" s="10">
        <v>153</v>
      </c>
      <c r="D21" s="10">
        <v>151</v>
      </c>
      <c r="E21" s="10">
        <v>204</v>
      </c>
      <c r="F21" s="10">
        <v>182</v>
      </c>
      <c r="G21" s="10">
        <v>145</v>
      </c>
      <c r="H21" s="10">
        <v>227</v>
      </c>
      <c r="I21" s="11">
        <f>SUM(C21:H21)</f>
        <v>1062</v>
      </c>
      <c r="J21" s="12">
        <f>AVERAGE(C21:H21)</f>
        <v>177</v>
      </c>
    </row>
    <row r="22" spans="1:10" ht="12.75">
      <c r="A22" s="8" t="s">
        <v>45</v>
      </c>
      <c r="B22" s="9" t="s">
        <v>46</v>
      </c>
      <c r="C22" s="10">
        <v>201</v>
      </c>
      <c r="D22" s="10">
        <v>171</v>
      </c>
      <c r="E22" s="10">
        <v>178</v>
      </c>
      <c r="F22" s="10">
        <v>164</v>
      </c>
      <c r="G22" s="10">
        <v>176</v>
      </c>
      <c r="H22" s="10">
        <v>172</v>
      </c>
      <c r="I22" s="11">
        <f t="shared" si="0"/>
        <v>1062</v>
      </c>
      <c r="J22" s="12">
        <f t="shared" si="1"/>
        <v>177</v>
      </c>
    </row>
    <row r="23" spans="1:10" ht="12.75">
      <c r="A23" s="8" t="s">
        <v>47</v>
      </c>
      <c r="B23" s="9" t="s">
        <v>48</v>
      </c>
      <c r="C23" s="10">
        <v>215</v>
      </c>
      <c r="D23" s="10">
        <v>150</v>
      </c>
      <c r="E23" s="10">
        <v>204</v>
      </c>
      <c r="F23" s="10">
        <v>134</v>
      </c>
      <c r="G23" s="10">
        <v>204</v>
      </c>
      <c r="H23" s="10">
        <v>148</v>
      </c>
      <c r="I23" s="11">
        <f aca="true" t="shared" si="2" ref="I23:I28">SUM(C23:H23)</f>
        <v>1055</v>
      </c>
      <c r="J23" s="12">
        <f aca="true" t="shared" si="3" ref="J23:J28">AVERAGE(C23:H23)</f>
        <v>175.83333333333334</v>
      </c>
    </row>
    <row r="24" spans="1:10" ht="12.75">
      <c r="A24" s="8" t="s">
        <v>49</v>
      </c>
      <c r="B24" s="9" t="s">
        <v>50</v>
      </c>
      <c r="C24" s="10">
        <v>176</v>
      </c>
      <c r="D24" s="10">
        <v>181</v>
      </c>
      <c r="E24" s="10">
        <v>196</v>
      </c>
      <c r="F24" s="10">
        <v>167</v>
      </c>
      <c r="G24" s="10">
        <v>179</v>
      </c>
      <c r="H24" s="10">
        <v>154</v>
      </c>
      <c r="I24" s="11">
        <f t="shared" si="2"/>
        <v>1053</v>
      </c>
      <c r="J24" s="12">
        <f t="shared" si="3"/>
        <v>175.5</v>
      </c>
    </row>
    <row r="25" spans="1:10" ht="12.75">
      <c r="A25" s="8" t="s">
        <v>51</v>
      </c>
      <c r="B25" s="9" t="s">
        <v>52</v>
      </c>
      <c r="C25" s="10">
        <v>137</v>
      </c>
      <c r="D25" s="10">
        <v>204</v>
      </c>
      <c r="E25" s="10">
        <v>198</v>
      </c>
      <c r="F25" s="10">
        <v>154</v>
      </c>
      <c r="G25" s="10">
        <v>147</v>
      </c>
      <c r="H25" s="10">
        <v>207</v>
      </c>
      <c r="I25" s="11">
        <f t="shared" si="2"/>
        <v>1047</v>
      </c>
      <c r="J25" s="12">
        <f t="shared" si="3"/>
        <v>174.5</v>
      </c>
    </row>
    <row r="26" spans="1:10" ht="12.75">
      <c r="A26" s="8" t="s">
        <v>53</v>
      </c>
      <c r="B26" s="9" t="s">
        <v>54</v>
      </c>
      <c r="C26" s="10">
        <v>188</v>
      </c>
      <c r="D26" s="10">
        <v>173</v>
      </c>
      <c r="E26" s="10">
        <v>146</v>
      </c>
      <c r="F26" s="10">
        <v>160</v>
      </c>
      <c r="G26" s="10">
        <v>180</v>
      </c>
      <c r="H26" s="10">
        <v>198</v>
      </c>
      <c r="I26" s="11">
        <f t="shared" si="2"/>
        <v>1045</v>
      </c>
      <c r="J26" s="12">
        <f t="shared" si="3"/>
        <v>174.16666666666666</v>
      </c>
    </row>
    <row r="27" spans="1:10" ht="12.75">
      <c r="A27" s="8" t="s">
        <v>55</v>
      </c>
      <c r="B27" s="9" t="s">
        <v>56</v>
      </c>
      <c r="C27" s="10">
        <v>177</v>
      </c>
      <c r="D27" s="10">
        <v>163</v>
      </c>
      <c r="E27" s="10">
        <v>193</v>
      </c>
      <c r="F27" s="10">
        <v>158</v>
      </c>
      <c r="G27" s="10">
        <v>188</v>
      </c>
      <c r="H27" s="10">
        <v>165</v>
      </c>
      <c r="I27" s="11">
        <f t="shared" si="2"/>
        <v>1044</v>
      </c>
      <c r="J27" s="12">
        <f t="shared" si="3"/>
        <v>174</v>
      </c>
    </row>
    <row r="28" spans="1:10" ht="12.75">
      <c r="A28" s="8" t="s">
        <v>57</v>
      </c>
      <c r="B28" s="9" t="s">
        <v>58</v>
      </c>
      <c r="C28" s="10">
        <v>179</v>
      </c>
      <c r="D28" s="10">
        <v>183</v>
      </c>
      <c r="E28" s="10">
        <v>202</v>
      </c>
      <c r="F28" s="10">
        <v>150</v>
      </c>
      <c r="G28" s="10">
        <v>151</v>
      </c>
      <c r="H28" s="10">
        <v>179</v>
      </c>
      <c r="I28" s="11">
        <f t="shared" si="2"/>
        <v>1044</v>
      </c>
      <c r="J28" s="12">
        <f t="shared" si="3"/>
        <v>174</v>
      </c>
    </row>
    <row r="29" spans="1:10" ht="12.75">
      <c r="A29" s="8" t="s">
        <v>59</v>
      </c>
      <c r="B29" s="9" t="s">
        <v>60</v>
      </c>
      <c r="C29" s="10">
        <v>157</v>
      </c>
      <c r="D29" s="10">
        <v>192</v>
      </c>
      <c r="E29" s="10">
        <v>169</v>
      </c>
      <c r="F29" s="10">
        <v>141</v>
      </c>
      <c r="G29" s="10">
        <v>167</v>
      </c>
      <c r="H29" s="10">
        <v>206</v>
      </c>
      <c r="I29" s="11">
        <f t="shared" si="0"/>
        <v>1032</v>
      </c>
      <c r="J29" s="12">
        <f t="shared" si="1"/>
        <v>172</v>
      </c>
    </row>
    <row r="30" spans="1:10" ht="12.75">
      <c r="A30" s="8" t="s">
        <v>61</v>
      </c>
      <c r="B30" s="9" t="s">
        <v>62</v>
      </c>
      <c r="C30" s="10">
        <v>150</v>
      </c>
      <c r="D30" s="10">
        <v>173</v>
      </c>
      <c r="E30" s="10">
        <v>158</v>
      </c>
      <c r="F30" s="10">
        <v>164</v>
      </c>
      <c r="G30" s="10">
        <v>178</v>
      </c>
      <c r="H30" s="10">
        <v>203</v>
      </c>
      <c r="I30" s="11">
        <f t="shared" si="0"/>
        <v>1026</v>
      </c>
      <c r="J30" s="12">
        <f t="shared" si="1"/>
        <v>171</v>
      </c>
    </row>
    <row r="31" spans="1:10" ht="12.75">
      <c r="A31" s="8" t="s">
        <v>63</v>
      </c>
      <c r="B31" s="9" t="s">
        <v>64</v>
      </c>
      <c r="C31" s="10">
        <v>190</v>
      </c>
      <c r="D31" s="10">
        <v>158</v>
      </c>
      <c r="E31" s="10">
        <v>179</v>
      </c>
      <c r="F31" s="10">
        <v>190</v>
      </c>
      <c r="G31" s="10">
        <v>158</v>
      </c>
      <c r="H31" s="10">
        <v>147</v>
      </c>
      <c r="I31" s="11">
        <f>SUM(C31:H31)</f>
        <v>1022</v>
      </c>
      <c r="J31" s="12">
        <f>AVERAGE(C31:H31)</f>
        <v>170.33333333333334</v>
      </c>
    </row>
    <row r="32" spans="1:10" ht="12.75">
      <c r="A32" s="8" t="s">
        <v>65</v>
      </c>
      <c r="B32" s="9" t="s">
        <v>66</v>
      </c>
      <c r="C32" s="10">
        <v>149</v>
      </c>
      <c r="D32" s="10">
        <v>136</v>
      </c>
      <c r="E32" s="10">
        <v>192</v>
      </c>
      <c r="F32" s="10">
        <v>165</v>
      </c>
      <c r="G32" s="10">
        <v>150</v>
      </c>
      <c r="H32" s="10">
        <v>224</v>
      </c>
      <c r="I32" s="11">
        <f t="shared" si="0"/>
        <v>1016</v>
      </c>
      <c r="J32" s="12">
        <f t="shared" si="1"/>
        <v>169.33333333333334</v>
      </c>
    </row>
    <row r="33" spans="1:10" ht="12.75">
      <c r="A33" s="8" t="s">
        <v>67</v>
      </c>
      <c r="B33" s="9" t="s">
        <v>68</v>
      </c>
      <c r="C33" s="10">
        <v>169</v>
      </c>
      <c r="D33" s="10">
        <v>187</v>
      </c>
      <c r="E33" s="10">
        <v>158</v>
      </c>
      <c r="F33" s="10">
        <v>184</v>
      </c>
      <c r="G33" s="10">
        <v>150</v>
      </c>
      <c r="H33" s="10">
        <v>160</v>
      </c>
      <c r="I33" s="11">
        <f t="shared" si="0"/>
        <v>1008</v>
      </c>
      <c r="J33" s="12">
        <f t="shared" si="1"/>
        <v>168</v>
      </c>
    </row>
    <row r="34" spans="1:10" ht="12.75">
      <c r="A34" s="8" t="s">
        <v>69</v>
      </c>
      <c r="B34" s="9" t="s">
        <v>70</v>
      </c>
      <c r="C34" s="10">
        <v>142</v>
      </c>
      <c r="D34" s="10">
        <v>199</v>
      </c>
      <c r="E34" s="10">
        <v>134</v>
      </c>
      <c r="F34" s="10">
        <v>148</v>
      </c>
      <c r="G34" s="10">
        <v>188</v>
      </c>
      <c r="H34" s="10">
        <v>186</v>
      </c>
      <c r="I34" s="11">
        <f t="shared" si="0"/>
        <v>997</v>
      </c>
      <c r="J34" s="12">
        <f t="shared" si="1"/>
        <v>166.16666666666666</v>
      </c>
    </row>
    <row r="35" spans="1:10" ht="12.75">
      <c r="A35" s="8" t="s">
        <v>71</v>
      </c>
      <c r="B35" s="9" t="s">
        <v>72</v>
      </c>
      <c r="C35" s="10">
        <v>182</v>
      </c>
      <c r="D35" s="10">
        <v>159</v>
      </c>
      <c r="E35" s="10">
        <v>156</v>
      </c>
      <c r="F35" s="10">
        <v>180</v>
      </c>
      <c r="G35" s="10">
        <v>170</v>
      </c>
      <c r="H35" s="10">
        <v>149</v>
      </c>
      <c r="I35" s="11">
        <f t="shared" si="0"/>
        <v>996</v>
      </c>
      <c r="J35" s="12">
        <f t="shared" si="1"/>
        <v>166</v>
      </c>
    </row>
    <row r="36" spans="1:10" ht="12.75">
      <c r="A36" s="8" t="s">
        <v>73</v>
      </c>
      <c r="B36" s="9" t="s">
        <v>74</v>
      </c>
      <c r="C36" s="10">
        <v>132</v>
      </c>
      <c r="D36" s="10">
        <v>191</v>
      </c>
      <c r="E36" s="10">
        <v>184</v>
      </c>
      <c r="F36" s="10">
        <v>153</v>
      </c>
      <c r="G36" s="10">
        <v>166</v>
      </c>
      <c r="H36" s="10">
        <v>167</v>
      </c>
      <c r="I36" s="11">
        <f t="shared" si="0"/>
        <v>993</v>
      </c>
      <c r="J36" s="12">
        <f t="shared" si="1"/>
        <v>165.5</v>
      </c>
    </row>
    <row r="37" spans="1:10" ht="12.75">
      <c r="A37" s="8" t="s">
        <v>75</v>
      </c>
      <c r="B37" s="9" t="s">
        <v>76</v>
      </c>
      <c r="C37" s="10">
        <v>174</v>
      </c>
      <c r="D37" s="10">
        <v>186</v>
      </c>
      <c r="E37" s="10">
        <v>155</v>
      </c>
      <c r="F37" s="10">
        <v>155</v>
      </c>
      <c r="G37" s="10">
        <v>141</v>
      </c>
      <c r="H37" s="10">
        <v>176</v>
      </c>
      <c r="I37" s="11">
        <f>SUM(C37:H37)</f>
        <v>987</v>
      </c>
      <c r="J37" s="12">
        <f>AVERAGE(C37:H37)</f>
        <v>164.5</v>
      </c>
    </row>
    <row r="38" spans="1:10" ht="12.75">
      <c r="A38" s="8" t="s">
        <v>77</v>
      </c>
      <c r="B38" s="9" t="s">
        <v>78</v>
      </c>
      <c r="C38" s="10">
        <v>178</v>
      </c>
      <c r="D38" s="10">
        <v>171</v>
      </c>
      <c r="E38" s="10">
        <v>160</v>
      </c>
      <c r="F38" s="10">
        <v>172</v>
      </c>
      <c r="G38" s="10">
        <v>173</v>
      </c>
      <c r="H38" s="10">
        <v>131</v>
      </c>
      <c r="I38" s="11">
        <f>SUM(C38:H38)</f>
        <v>985</v>
      </c>
      <c r="J38" s="12">
        <f>AVERAGE(C38:H38)</f>
        <v>164.16666666666666</v>
      </c>
    </row>
    <row r="39" spans="1:10" ht="12.75">
      <c r="A39" s="8" t="s">
        <v>79</v>
      </c>
      <c r="B39" s="9" t="s">
        <v>80</v>
      </c>
      <c r="C39" s="10">
        <v>130</v>
      </c>
      <c r="D39" s="10">
        <v>151</v>
      </c>
      <c r="E39" s="10">
        <v>154</v>
      </c>
      <c r="F39" s="10">
        <v>165</v>
      </c>
      <c r="G39" s="10">
        <v>211</v>
      </c>
      <c r="H39" s="10">
        <v>172</v>
      </c>
      <c r="I39" s="11">
        <f t="shared" si="0"/>
        <v>983</v>
      </c>
      <c r="J39" s="12">
        <f t="shared" si="1"/>
        <v>163.83333333333334</v>
      </c>
    </row>
    <row r="40" spans="1:10" ht="12.75">
      <c r="A40" s="8" t="s">
        <v>81</v>
      </c>
      <c r="B40" s="9" t="s">
        <v>82</v>
      </c>
      <c r="C40" s="10">
        <v>156</v>
      </c>
      <c r="D40" s="10">
        <v>152</v>
      </c>
      <c r="E40" s="10">
        <v>118</v>
      </c>
      <c r="F40" s="10">
        <v>147</v>
      </c>
      <c r="G40" s="10">
        <v>211</v>
      </c>
      <c r="H40" s="10">
        <v>178</v>
      </c>
      <c r="I40" s="11">
        <f t="shared" si="0"/>
        <v>962</v>
      </c>
      <c r="J40" s="12">
        <f t="shared" si="1"/>
        <v>160.33333333333334</v>
      </c>
    </row>
    <row r="41" spans="1:10" ht="12.75">
      <c r="A41" s="8" t="s">
        <v>83</v>
      </c>
      <c r="B41" s="9" t="s">
        <v>84</v>
      </c>
      <c r="C41" s="10">
        <v>169</v>
      </c>
      <c r="D41" s="10">
        <v>171</v>
      </c>
      <c r="E41" s="10">
        <v>172</v>
      </c>
      <c r="F41" s="10">
        <v>129</v>
      </c>
      <c r="G41" s="10">
        <v>141</v>
      </c>
      <c r="H41" s="10">
        <v>176</v>
      </c>
      <c r="I41" s="11">
        <f t="shared" si="0"/>
        <v>958</v>
      </c>
      <c r="J41" s="12">
        <f t="shared" si="1"/>
        <v>159.66666666666666</v>
      </c>
    </row>
    <row r="42" spans="1:10" ht="12.75">
      <c r="A42" s="8" t="s">
        <v>85</v>
      </c>
      <c r="B42" s="9" t="s">
        <v>86</v>
      </c>
      <c r="C42" s="10">
        <v>130</v>
      </c>
      <c r="D42" s="10">
        <v>169</v>
      </c>
      <c r="E42" s="10">
        <v>120</v>
      </c>
      <c r="F42" s="10">
        <v>187</v>
      </c>
      <c r="G42" s="10">
        <v>168</v>
      </c>
      <c r="H42" s="10">
        <v>172</v>
      </c>
      <c r="I42" s="11">
        <f>SUM(C42:H42)</f>
        <v>946</v>
      </c>
      <c r="J42" s="12">
        <f>AVERAGE(C42:H42)</f>
        <v>157.66666666666666</v>
      </c>
    </row>
    <row r="43" spans="1:10" ht="12.75">
      <c r="A43" s="8" t="s">
        <v>87</v>
      </c>
      <c r="B43" s="9" t="s">
        <v>88</v>
      </c>
      <c r="C43" s="10">
        <v>134</v>
      </c>
      <c r="D43" s="10">
        <v>165</v>
      </c>
      <c r="E43" s="10">
        <v>168</v>
      </c>
      <c r="F43" s="10">
        <v>156</v>
      </c>
      <c r="G43" s="10">
        <v>151</v>
      </c>
      <c r="H43" s="10">
        <v>161</v>
      </c>
      <c r="I43" s="11">
        <f>SUM(C43:H43)</f>
        <v>935</v>
      </c>
      <c r="J43" s="12">
        <f>AVERAGE(C43:H43)</f>
        <v>155.83333333333334</v>
      </c>
    </row>
    <row r="44" spans="1:10" ht="12.75">
      <c r="A44" s="8" t="s">
        <v>89</v>
      </c>
      <c r="B44" s="9" t="s">
        <v>90</v>
      </c>
      <c r="C44" s="10">
        <v>147</v>
      </c>
      <c r="D44" s="10">
        <v>129</v>
      </c>
      <c r="E44" s="10">
        <v>168</v>
      </c>
      <c r="F44" s="10">
        <v>159</v>
      </c>
      <c r="G44" s="10">
        <v>179</v>
      </c>
      <c r="H44" s="10">
        <v>152</v>
      </c>
      <c r="I44" s="11">
        <f t="shared" si="0"/>
        <v>934</v>
      </c>
      <c r="J44" s="12">
        <f t="shared" si="1"/>
        <v>155.66666666666666</v>
      </c>
    </row>
    <row r="45" spans="1:10" ht="12.75">
      <c r="A45" s="8" t="s">
        <v>91</v>
      </c>
      <c r="B45" s="9" t="s">
        <v>92</v>
      </c>
      <c r="C45" s="10">
        <v>162</v>
      </c>
      <c r="D45" s="10">
        <v>120</v>
      </c>
      <c r="E45" s="10">
        <v>170</v>
      </c>
      <c r="F45" s="10">
        <v>144</v>
      </c>
      <c r="G45" s="10">
        <v>145</v>
      </c>
      <c r="H45" s="10">
        <v>191</v>
      </c>
      <c r="I45" s="11">
        <f>SUM(C45:H45)</f>
        <v>932</v>
      </c>
      <c r="J45" s="12">
        <f>AVERAGE(C45:H45)</f>
        <v>155.33333333333334</v>
      </c>
    </row>
    <row r="46" spans="1:10" ht="12.75">
      <c r="A46" s="8" t="s">
        <v>93</v>
      </c>
      <c r="B46" s="9" t="s">
        <v>94</v>
      </c>
      <c r="C46" s="10">
        <v>167</v>
      </c>
      <c r="D46" s="10">
        <v>139</v>
      </c>
      <c r="E46" s="10">
        <v>145</v>
      </c>
      <c r="F46" s="10">
        <v>114</v>
      </c>
      <c r="G46" s="10">
        <v>194</v>
      </c>
      <c r="H46" s="10">
        <v>155</v>
      </c>
      <c r="I46" s="11">
        <f t="shared" si="0"/>
        <v>914</v>
      </c>
      <c r="J46" s="12">
        <f t="shared" si="1"/>
        <v>152.33333333333334</v>
      </c>
    </row>
    <row r="47" spans="1:10" ht="12.75">
      <c r="A47" s="8" t="s">
        <v>95</v>
      </c>
      <c r="B47" s="9" t="s">
        <v>96</v>
      </c>
      <c r="C47" s="10">
        <v>150</v>
      </c>
      <c r="D47" s="10">
        <v>158</v>
      </c>
      <c r="E47" s="10">
        <v>174</v>
      </c>
      <c r="F47" s="10">
        <v>117</v>
      </c>
      <c r="G47" s="10">
        <v>168</v>
      </c>
      <c r="H47" s="10">
        <v>144</v>
      </c>
      <c r="I47" s="11">
        <f>SUM(C47:H47)</f>
        <v>911</v>
      </c>
      <c r="J47" s="12">
        <f>AVERAGE(C47:H47)</f>
        <v>151.83333333333334</v>
      </c>
    </row>
    <row r="48" spans="1:10" ht="12.75">
      <c r="A48" s="8" t="s">
        <v>97</v>
      </c>
      <c r="B48" s="9" t="s">
        <v>98</v>
      </c>
      <c r="C48" s="10">
        <v>130</v>
      </c>
      <c r="D48" s="10">
        <v>135</v>
      </c>
      <c r="E48" s="10">
        <v>174</v>
      </c>
      <c r="F48" s="10">
        <v>173</v>
      </c>
      <c r="G48" s="10">
        <v>161</v>
      </c>
      <c r="H48" s="10">
        <v>135</v>
      </c>
      <c r="I48" s="11">
        <f t="shared" si="0"/>
        <v>908</v>
      </c>
      <c r="J48" s="12">
        <f t="shared" si="1"/>
        <v>151.33333333333334</v>
      </c>
    </row>
    <row r="49" spans="1:10" ht="12.75">
      <c r="A49" s="8" t="s">
        <v>99</v>
      </c>
      <c r="B49" s="9" t="s">
        <v>100</v>
      </c>
      <c r="C49" s="10">
        <v>175</v>
      </c>
      <c r="D49" s="10">
        <v>117</v>
      </c>
      <c r="E49" s="10">
        <v>163</v>
      </c>
      <c r="F49" s="10">
        <v>146</v>
      </c>
      <c r="G49" s="10">
        <v>175</v>
      </c>
      <c r="H49" s="10">
        <v>128</v>
      </c>
      <c r="I49" s="11">
        <f>SUM(C49:H49)</f>
        <v>904</v>
      </c>
      <c r="J49" s="12">
        <f>AVERAGE(C49:H49)</f>
        <v>150.66666666666666</v>
      </c>
    </row>
    <row r="50" spans="1:10" ht="12.75">
      <c r="A50" s="8" t="s">
        <v>101</v>
      </c>
      <c r="B50" s="9" t="s">
        <v>102</v>
      </c>
      <c r="C50" s="10">
        <v>128</v>
      </c>
      <c r="D50" s="10">
        <v>129</v>
      </c>
      <c r="E50" s="10">
        <v>132</v>
      </c>
      <c r="F50" s="10">
        <v>166</v>
      </c>
      <c r="G50" s="10">
        <v>156</v>
      </c>
      <c r="H50" s="10">
        <v>177</v>
      </c>
      <c r="I50" s="11">
        <f t="shared" si="0"/>
        <v>888</v>
      </c>
      <c r="J50" s="12">
        <f t="shared" si="1"/>
        <v>148</v>
      </c>
    </row>
    <row r="51" spans="1:10" ht="12.75">
      <c r="A51" s="8" t="s">
        <v>103</v>
      </c>
      <c r="B51" s="9" t="s">
        <v>104</v>
      </c>
      <c r="C51" s="10">
        <v>151</v>
      </c>
      <c r="D51" s="10">
        <v>126</v>
      </c>
      <c r="E51" s="10">
        <v>128</v>
      </c>
      <c r="F51" s="10">
        <v>147</v>
      </c>
      <c r="G51" s="10">
        <v>173</v>
      </c>
      <c r="H51" s="10">
        <v>121</v>
      </c>
      <c r="I51" s="11">
        <f>SUM(C51:H51)</f>
        <v>846</v>
      </c>
      <c r="J51" s="12">
        <f>AVERAGE(C51:H51)</f>
        <v>141</v>
      </c>
    </row>
    <row r="52" spans="1:10" ht="12.75">
      <c r="A52" s="8" t="s">
        <v>105</v>
      </c>
      <c r="B52" s="9" t="s">
        <v>106</v>
      </c>
      <c r="C52" s="10">
        <v>88</v>
      </c>
      <c r="D52" s="10">
        <v>107</v>
      </c>
      <c r="E52" s="10">
        <v>137</v>
      </c>
      <c r="F52" s="10">
        <v>128</v>
      </c>
      <c r="G52" s="10">
        <v>118</v>
      </c>
      <c r="H52" s="10">
        <v>194</v>
      </c>
      <c r="I52" s="11">
        <f t="shared" si="0"/>
        <v>772</v>
      </c>
      <c r="J52" s="12">
        <f t="shared" si="1"/>
        <v>128.66666666666666</v>
      </c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8">
      <c r="A54" s="19" t="s">
        <v>107</v>
      </c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3" t="s">
        <v>3</v>
      </c>
      <c r="B55" s="14" t="s">
        <v>4</v>
      </c>
      <c r="C55" s="14" t="s">
        <v>5</v>
      </c>
      <c r="D55" s="14" t="s">
        <v>6</v>
      </c>
      <c r="E55" s="14" t="s">
        <v>7</v>
      </c>
      <c r="F55" s="14" t="s">
        <v>8</v>
      </c>
      <c r="G55" s="14" t="s">
        <v>9</v>
      </c>
      <c r="H55" s="14" t="s">
        <v>10</v>
      </c>
      <c r="I55" s="15" t="s">
        <v>11</v>
      </c>
      <c r="J55" s="16" t="s">
        <v>12</v>
      </c>
    </row>
    <row r="56" spans="1:10" ht="12.75">
      <c r="A56" s="8" t="s">
        <v>13</v>
      </c>
      <c r="B56" s="9" t="s">
        <v>108</v>
      </c>
      <c r="C56" s="10">
        <v>152</v>
      </c>
      <c r="D56" s="10">
        <v>200</v>
      </c>
      <c r="E56" s="10">
        <v>161</v>
      </c>
      <c r="F56" s="10">
        <v>179</v>
      </c>
      <c r="G56" s="10">
        <v>224</v>
      </c>
      <c r="H56" s="10">
        <v>178</v>
      </c>
      <c r="I56" s="11">
        <f aca="true" t="shared" si="4" ref="I56:I64">SUM(C56:H56)</f>
        <v>1094</v>
      </c>
      <c r="J56" s="12">
        <f aca="true" t="shared" si="5" ref="J56:J64">AVERAGE(C56:H56)</f>
        <v>182.33333333333334</v>
      </c>
    </row>
    <row r="57" spans="1:10" ht="12.75">
      <c r="A57" s="8" t="s">
        <v>15</v>
      </c>
      <c r="B57" s="9" t="s">
        <v>109</v>
      </c>
      <c r="C57" s="10">
        <v>154</v>
      </c>
      <c r="D57" s="10">
        <v>153</v>
      </c>
      <c r="E57" s="10">
        <v>161</v>
      </c>
      <c r="F57" s="10">
        <v>190</v>
      </c>
      <c r="G57" s="10">
        <v>227</v>
      </c>
      <c r="H57" s="10">
        <v>194</v>
      </c>
      <c r="I57" s="11">
        <f t="shared" si="4"/>
        <v>1079</v>
      </c>
      <c r="J57" s="12">
        <f t="shared" si="5"/>
        <v>179.83333333333334</v>
      </c>
    </row>
    <row r="58" spans="1:10" ht="12.75">
      <c r="A58" s="8" t="s">
        <v>17</v>
      </c>
      <c r="B58" s="9" t="s">
        <v>110</v>
      </c>
      <c r="C58" s="10">
        <v>193</v>
      </c>
      <c r="D58" s="10">
        <v>167</v>
      </c>
      <c r="E58" s="10">
        <v>140</v>
      </c>
      <c r="F58" s="10">
        <v>202</v>
      </c>
      <c r="G58" s="10">
        <v>205</v>
      </c>
      <c r="H58" s="10">
        <v>155</v>
      </c>
      <c r="I58" s="11">
        <f t="shared" si="4"/>
        <v>1062</v>
      </c>
      <c r="J58" s="12">
        <f t="shared" si="5"/>
        <v>177</v>
      </c>
    </row>
    <row r="59" spans="1:10" ht="12.75">
      <c r="A59" s="8" t="s">
        <v>19</v>
      </c>
      <c r="B59" s="9" t="s">
        <v>111</v>
      </c>
      <c r="C59" s="10">
        <v>192</v>
      </c>
      <c r="D59" s="10">
        <v>153</v>
      </c>
      <c r="E59" s="10">
        <v>159</v>
      </c>
      <c r="F59" s="10">
        <v>155</v>
      </c>
      <c r="G59" s="10">
        <v>179</v>
      </c>
      <c r="H59" s="10">
        <v>178</v>
      </c>
      <c r="I59" s="11">
        <f>SUM(C59:H59)</f>
        <v>1016</v>
      </c>
      <c r="J59" s="12">
        <f>AVERAGE(C59:H59)</f>
        <v>169.33333333333334</v>
      </c>
    </row>
    <row r="60" spans="1:10" ht="12.75">
      <c r="A60" s="8" t="s">
        <v>21</v>
      </c>
      <c r="B60" s="9" t="s">
        <v>112</v>
      </c>
      <c r="C60" s="10">
        <v>169</v>
      </c>
      <c r="D60" s="10">
        <v>173</v>
      </c>
      <c r="E60" s="10">
        <v>169</v>
      </c>
      <c r="F60" s="10">
        <v>154</v>
      </c>
      <c r="G60" s="10">
        <v>174</v>
      </c>
      <c r="H60" s="10">
        <v>164</v>
      </c>
      <c r="I60" s="11">
        <f t="shared" si="4"/>
        <v>1003</v>
      </c>
      <c r="J60" s="12">
        <f t="shared" si="5"/>
        <v>167.16666666666666</v>
      </c>
    </row>
    <row r="61" spans="1:10" ht="12.75">
      <c r="A61" s="8" t="s">
        <v>23</v>
      </c>
      <c r="B61" s="9" t="s">
        <v>113</v>
      </c>
      <c r="C61" s="10">
        <v>124</v>
      </c>
      <c r="D61" s="10">
        <v>176</v>
      </c>
      <c r="E61" s="10">
        <v>140</v>
      </c>
      <c r="F61" s="10">
        <v>160</v>
      </c>
      <c r="G61" s="10">
        <v>179</v>
      </c>
      <c r="H61" s="10">
        <v>188</v>
      </c>
      <c r="I61" s="11">
        <f t="shared" si="4"/>
        <v>967</v>
      </c>
      <c r="J61" s="12">
        <f t="shared" si="5"/>
        <v>161.16666666666666</v>
      </c>
    </row>
    <row r="62" spans="1:10" ht="12.75">
      <c r="A62" s="8" t="s">
        <v>25</v>
      </c>
      <c r="B62" s="9" t="s">
        <v>114</v>
      </c>
      <c r="C62" s="10">
        <v>134</v>
      </c>
      <c r="D62" s="10">
        <v>165</v>
      </c>
      <c r="E62" s="10">
        <v>182</v>
      </c>
      <c r="F62" s="10">
        <v>142</v>
      </c>
      <c r="G62" s="10">
        <v>139</v>
      </c>
      <c r="H62" s="10">
        <v>164</v>
      </c>
      <c r="I62" s="11">
        <f t="shared" si="4"/>
        <v>926</v>
      </c>
      <c r="J62" s="12">
        <f t="shared" si="5"/>
        <v>154.33333333333334</v>
      </c>
    </row>
    <row r="63" spans="1:10" ht="12.75">
      <c r="A63" s="8" t="s">
        <v>27</v>
      </c>
      <c r="B63" s="9" t="s">
        <v>115</v>
      </c>
      <c r="C63" s="10">
        <v>136</v>
      </c>
      <c r="D63" s="10">
        <v>157</v>
      </c>
      <c r="E63" s="10">
        <v>159</v>
      </c>
      <c r="F63" s="10">
        <v>137</v>
      </c>
      <c r="G63" s="10">
        <v>147</v>
      </c>
      <c r="H63" s="10">
        <v>179</v>
      </c>
      <c r="I63" s="11">
        <f>SUM(C63:H63)</f>
        <v>915</v>
      </c>
      <c r="J63" s="12">
        <f>AVERAGE(C63:H63)</f>
        <v>152.5</v>
      </c>
    </row>
    <row r="64" spans="1:10" ht="12.75">
      <c r="A64" s="8" t="s">
        <v>29</v>
      </c>
      <c r="B64" s="9" t="s">
        <v>116</v>
      </c>
      <c r="C64" s="10">
        <v>174</v>
      </c>
      <c r="D64" s="10">
        <v>113</v>
      </c>
      <c r="E64" s="10">
        <v>159</v>
      </c>
      <c r="F64" s="10">
        <v>138</v>
      </c>
      <c r="G64" s="10">
        <v>172</v>
      </c>
      <c r="H64" s="10">
        <v>112</v>
      </c>
      <c r="I64" s="11">
        <f t="shared" si="4"/>
        <v>868</v>
      </c>
      <c r="J64" s="12">
        <f t="shared" si="5"/>
        <v>144.66666666666666</v>
      </c>
    </row>
    <row r="65" spans="1:10" ht="12.75">
      <c r="A65" s="8" t="s">
        <v>31</v>
      </c>
      <c r="B65" s="9" t="s">
        <v>117</v>
      </c>
      <c r="C65" s="10">
        <v>143</v>
      </c>
      <c r="D65" s="10">
        <v>128</v>
      </c>
      <c r="E65" s="10">
        <v>136</v>
      </c>
      <c r="F65" s="10">
        <v>129</v>
      </c>
      <c r="G65" s="10">
        <v>116</v>
      </c>
      <c r="H65" s="10">
        <v>169</v>
      </c>
      <c r="I65" s="11">
        <f>SUM(C65:H65)</f>
        <v>821</v>
      </c>
      <c r="J65" s="12">
        <f>AVERAGE(C65:H65)</f>
        <v>136.83333333333334</v>
      </c>
    </row>
    <row r="66" spans="1:10" ht="12.75">
      <c r="A66" s="8" t="s">
        <v>33</v>
      </c>
      <c r="B66" s="9" t="s">
        <v>118</v>
      </c>
      <c r="C66" s="10">
        <v>140</v>
      </c>
      <c r="D66" s="10">
        <v>138</v>
      </c>
      <c r="E66" s="10">
        <v>161</v>
      </c>
      <c r="F66" s="10">
        <v>124</v>
      </c>
      <c r="G66" s="10">
        <v>139</v>
      </c>
      <c r="H66" s="10">
        <v>111</v>
      </c>
      <c r="I66" s="11">
        <f>SUM(C66:H66)</f>
        <v>813</v>
      </c>
      <c r="J66" s="12">
        <f>AVERAGE(C66:H66)</f>
        <v>135.5</v>
      </c>
    </row>
    <row r="67" spans="1:10" ht="12.75">
      <c r="A67" s="8" t="s">
        <v>35</v>
      </c>
      <c r="B67" s="9" t="s">
        <v>119</v>
      </c>
      <c r="C67" s="10">
        <v>115</v>
      </c>
      <c r="D67" s="10">
        <v>138</v>
      </c>
      <c r="E67" s="10">
        <v>108</v>
      </c>
      <c r="F67" s="10">
        <v>128</v>
      </c>
      <c r="G67" s="10">
        <v>149</v>
      </c>
      <c r="H67" s="10">
        <v>110</v>
      </c>
      <c r="I67" s="11">
        <f>SUM(C67:H67)</f>
        <v>748</v>
      </c>
      <c r="J67" s="12">
        <f>AVERAGE(C67:H67)</f>
        <v>124.66666666666667</v>
      </c>
    </row>
    <row r="68" spans="1:10" ht="12.7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2.7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8">
      <c r="A70" s="19" t="s">
        <v>120</v>
      </c>
      <c r="B70" s="19"/>
      <c r="C70" s="19"/>
      <c r="D70" s="19"/>
      <c r="E70" s="19"/>
      <c r="F70" s="19"/>
      <c r="G70" s="19"/>
      <c r="H70" s="19"/>
      <c r="I70" s="19"/>
      <c r="J70" s="19"/>
    </row>
    <row r="71" spans="1:10" ht="12.75">
      <c r="A71" s="13" t="s">
        <v>3</v>
      </c>
      <c r="B71" s="14" t="s">
        <v>4</v>
      </c>
      <c r="C71" s="14" t="s">
        <v>5</v>
      </c>
      <c r="D71" s="14" t="s">
        <v>6</v>
      </c>
      <c r="E71" s="14" t="s">
        <v>7</v>
      </c>
      <c r="F71" s="14" t="s">
        <v>8</v>
      </c>
      <c r="G71" s="14" t="s">
        <v>9</v>
      </c>
      <c r="H71" s="14" t="s">
        <v>10</v>
      </c>
      <c r="I71" s="15" t="s">
        <v>11</v>
      </c>
      <c r="J71" s="16" t="s">
        <v>12</v>
      </c>
    </row>
    <row r="72" spans="1:10" ht="12.75">
      <c r="A72" s="8" t="s">
        <v>13</v>
      </c>
      <c r="B72" s="9" t="s">
        <v>121</v>
      </c>
      <c r="C72" s="10">
        <v>123</v>
      </c>
      <c r="D72" s="10">
        <v>140</v>
      </c>
      <c r="E72" s="10">
        <v>173</v>
      </c>
      <c r="F72" s="10">
        <v>137</v>
      </c>
      <c r="G72" s="10">
        <v>177</v>
      </c>
      <c r="H72" s="10">
        <v>145</v>
      </c>
      <c r="I72" s="11">
        <f>SUM(C72:H72)</f>
        <v>895</v>
      </c>
      <c r="J72" s="12">
        <f>AVERAGE(C72:H72)</f>
        <v>149.16666666666666</v>
      </c>
    </row>
    <row r="73" spans="1:10" ht="12.75">
      <c r="A73" s="8" t="s">
        <v>15</v>
      </c>
      <c r="B73" s="9" t="s">
        <v>122</v>
      </c>
      <c r="C73" s="10">
        <v>100</v>
      </c>
      <c r="D73" s="10">
        <v>115</v>
      </c>
      <c r="E73" s="10">
        <v>141</v>
      </c>
      <c r="F73" s="10">
        <v>117</v>
      </c>
      <c r="G73" s="10">
        <v>142</v>
      </c>
      <c r="H73" s="10">
        <v>144</v>
      </c>
      <c r="I73" s="11">
        <f>SUM(C73:H73)</f>
        <v>759</v>
      </c>
      <c r="J73" s="12">
        <f>AVERAGE(C73:H73)</f>
        <v>126.5</v>
      </c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2.7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8">
      <c r="A76" s="19" t="s">
        <v>123</v>
      </c>
      <c r="B76" s="19"/>
      <c r="C76" s="19"/>
      <c r="D76" s="19"/>
      <c r="E76" s="19"/>
      <c r="F76" s="19"/>
      <c r="G76" s="19"/>
      <c r="H76" s="19"/>
      <c r="I76" s="19"/>
      <c r="J76" s="19"/>
    </row>
    <row r="77" spans="1:10" ht="12.75">
      <c r="A77" s="13" t="s">
        <v>3</v>
      </c>
      <c r="B77" s="14" t="s">
        <v>4</v>
      </c>
      <c r="C77" s="14" t="s">
        <v>5</v>
      </c>
      <c r="D77" s="14" t="s">
        <v>6</v>
      </c>
      <c r="E77" s="14" t="s">
        <v>7</v>
      </c>
      <c r="F77" s="14" t="s">
        <v>8</v>
      </c>
      <c r="G77" s="14" t="s">
        <v>9</v>
      </c>
      <c r="H77" s="14" t="s">
        <v>10</v>
      </c>
      <c r="I77" s="15" t="s">
        <v>11</v>
      </c>
      <c r="J77" s="16" t="s">
        <v>12</v>
      </c>
    </row>
    <row r="78" spans="1:10" ht="12.75">
      <c r="A78" s="8" t="s">
        <v>13</v>
      </c>
      <c r="B78" s="9" t="s">
        <v>124</v>
      </c>
      <c r="C78" s="10">
        <v>144</v>
      </c>
      <c r="D78" s="10">
        <v>142</v>
      </c>
      <c r="E78" s="10">
        <v>225</v>
      </c>
      <c r="F78" s="10">
        <v>149</v>
      </c>
      <c r="G78" s="10">
        <v>119</v>
      </c>
      <c r="H78" s="10">
        <v>179</v>
      </c>
      <c r="I78" s="11">
        <f>SUM(C78:H78)</f>
        <v>958</v>
      </c>
      <c r="J78" s="12">
        <f>AVERAGE(C78:H78)</f>
        <v>159.66666666666666</v>
      </c>
    </row>
    <row r="79" spans="1:10" ht="12.75">
      <c r="A79" s="8" t="s">
        <v>15</v>
      </c>
      <c r="B79" s="9" t="s">
        <v>125</v>
      </c>
      <c r="C79" s="10">
        <v>126</v>
      </c>
      <c r="D79" s="10">
        <v>146</v>
      </c>
      <c r="E79" s="10">
        <v>152</v>
      </c>
      <c r="F79" s="10">
        <v>147</v>
      </c>
      <c r="G79" s="10">
        <v>144</v>
      </c>
      <c r="H79" s="10">
        <v>142</v>
      </c>
      <c r="I79" s="11">
        <f>SUM(C79:H79)</f>
        <v>857</v>
      </c>
      <c r="J79" s="12">
        <f>AVERAGE(C79:H79)</f>
        <v>142.83333333333334</v>
      </c>
    </row>
    <row r="80" spans="1:10" ht="12.7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2.7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2.7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2.7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2.7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2.7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2.7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2.7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2.7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2.7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2.7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2.7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2.7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2.7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2.75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2.75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2.75">
      <c r="A96" s="1"/>
      <c r="B96" s="1"/>
      <c r="C96" s="1"/>
      <c r="D96" s="1"/>
      <c r="E96" s="1"/>
      <c r="F96" s="1"/>
      <c r="G96" s="1"/>
      <c r="H96" s="1"/>
      <c r="I96" s="1"/>
      <c r="J96" s="1"/>
    </row>
  </sheetData>
  <mergeCells count="6">
    <mergeCell ref="A70:J70"/>
    <mergeCell ref="A76:J76"/>
    <mergeCell ref="A1:J1"/>
    <mergeCell ref="A2:J2"/>
    <mergeCell ref="A4:J4"/>
    <mergeCell ref="A54:J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Pavol Galba</dc:creator>
  <cp:keywords/>
  <dc:description/>
  <cp:lastModifiedBy>Krajčovič Branislav</cp:lastModifiedBy>
  <cp:lastPrinted>2006-03-13T18:22:55Z</cp:lastPrinted>
  <dcterms:created xsi:type="dcterms:W3CDTF">2005-10-16T17:32:38Z</dcterms:created>
  <dcterms:modified xsi:type="dcterms:W3CDTF">2006-03-13T21:01:40Z</dcterms:modified>
  <cp:category/>
  <cp:version/>
  <cp:contentType/>
  <cp:contentStatus/>
  <cp:revision>1</cp:revision>
</cp:coreProperties>
</file>