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<sst xmlns="http://schemas.openxmlformats.org/spreadsheetml/2006/main" count="74" uniqueCount="70">
  <si>
    <t>2.hra</t>
  </si>
  <si>
    <t>3.hra</t>
  </si>
  <si>
    <t>1.hra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</si>
  <si>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</si>
  <si>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</si>
  <si>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</si>
  <si>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</si>
  <si>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</si>
  <si>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</si>
  <si>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</si>
  <si>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</si>
  <si>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</si>
  <si>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</si>
  <si>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</si>
  <si>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</si>
  <si>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</si>
  <si>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</si>
  <si>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</si>
  <si>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</si>
  <si>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</si>
  <si>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</si>
  <si>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</si>
  <si>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</si>
  <si>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</si>
  <si>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</si>
  <si>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</si>
  <si>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</si>
  <si>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</si>
  <si>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</si>
  <si>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Remenár Ján</t>
  </si>
  <si>
    <t>Jakabovič Matej</t>
  </si>
  <si>
    <t>Síkela Peter</t>
  </si>
  <si>
    <t>Suchánek Ján</t>
  </si>
  <si>
    <t>Suchánková Alena</t>
  </si>
  <si>
    <t>Feranec Peter</t>
  </si>
  <si>
    <t>Slíž Marcel</t>
  </si>
  <si>
    <t>Magula Tomáš</t>
  </si>
  <si>
    <t>Čačka Jozef</t>
  </si>
  <si>
    <t>Boháček Martin</t>
  </si>
  <si>
    <t>Hudec Ján</t>
  </si>
  <si>
    <t>Bobek Ján</t>
  </si>
  <si>
    <t>Bobek Mário</t>
  </si>
  <si>
    <t xml:space="preserve">Watzka Stanislav </t>
  </si>
  <si>
    <t>Koník Miroslav</t>
  </si>
  <si>
    <t>Ivanová Xénia</t>
  </si>
  <si>
    <t>Krajčovič Branislav</t>
  </si>
  <si>
    <t>Purš Jaroslav</t>
  </si>
  <si>
    <t>Purš Patrik</t>
  </si>
  <si>
    <t>Mihok Igor</t>
  </si>
  <si>
    <t>Balažovič Alexander</t>
  </si>
  <si>
    <t>Magula Pavol</t>
  </si>
  <si>
    <t>Šturdík Jozef</t>
  </si>
  <si>
    <t>Viskupič Jozef</t>
  </si>
  <si>
    <t>Sedláčková Tamara</t>
  </si>
  <si>
    <t>Lehota Ján</t>
  </si>
  <si>
    <t>Felčír Patrik</t>
  </si>
  <si>
    <t>Felčír Jaroslav</t>
  </si>
  <si>
    <t>Kašák Branislav</t>
  </si>
  <si>
    <t>27.</t>
  </si>
  <si>
    <t>28.</t>
  </si>
  <si>
    <t>29.</t>
  </si>
  <si>
    <t>30.</t>
  </si>
  <si>
    <t>31.</t>
  </si>
  <si>
    <t>BOWLER</t>
  </si>
  <si>
    <t>HC</t>
  </si>
  <si>
    <t>NEP</t>
  </si>
  <si>
    <t>SPOLU</t>
  </si>
  <si>
    <t>PRIEMER</t>
  </si>
  <si>
    <t>Repa Marián</t>
  </si>
  <si>
    <t>Hedl Marcel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</si>
</sst>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"/>
    <numFmt numFmtId="165" formatCode="0.000"/>
    <numFmt numFmtId="166" formatCode="0.0"/>
  </numFmts>
  <fonts count="7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indexed="20"/>
      <name val="Arial"/>
      <family val="2"/>
    </font>
    <font>
      <sz val="10"/>
      <color indexed="55"/>
      <name val="Arial"/>
      <family val="2"/>
    </font>
    <font>
      <b/>
      <i/>
      <sz val="9"/>
      <color indexed="9"/>
      <name val="Arial"/>
      <family val="2"/>
    </font>
    <font>
      <b/>
      <sz val="10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0" fillId="3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3" borderId="0" xfId="0" applyFill="1" applyAlignment="1">
      <alignment/>
    </xf>
    <xf numFmtId="0" fontId="2" fillId="6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2" fillId="8" borderId="0" xfId="0" applyNumberFormat="1" applyFont="1" applyFill="1" applyAlignment="1">
      <alignment horizontal="center"/>
    </xf>
    <xf numFmtId="0" fontId="2" fillId="9" borderId="0" xfId="0" applyFont="1" applyFill="1" applyAlignment="1">
      <alignment/>
    </xf>
    <xf numFmtId="0" fontId="2" fillId="10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0" fontId="6" fillId="11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238125</xdr:rowOff>
    </xdr:from>
    <xdr:to>
      <xdr:col>13</xdr:col>
      <xdr:colOff>476250</xdr:colOff>
      <xdr:row>1</xdr:row>
      <xdr:rowOff>762000</xdr:rowOff>
    </xdr:to>
    <xdr:sp>
      <xdr:nvSpPr>
        <xdr:cNvPr id="1" name="AutoShape 1"/>
        <xdr:cNvSpPr>
          <a:spLocks/>
        </xdr:cNvSpPr>
      </xdr:nvSpPr>
      <xdr:spPr>
        <a:xfrm>
          <a:off x="2228850" y="409575"/>
          <a:ext cx="414337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22225" cmpd="sng">
                <a:solidFill>
                  <a:srgbClr val="008000"/>
                </a:solidFill>
                <a:prstDash val="sysDash"/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Vianočný turnaj 2006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1857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75" zoomScaleNormal="75" workbookViewId="0" topLeftCell="A1">
      <selection activeCell="N22" sqref="N22"/>
    </sheetView>
  </sheetViews>
  <sheetFormatPr defaultColWidth="9.140625" defaultRowHeight="12.75"/>
  <cols>
    <col min="1" max="1" width="3.7109375" style="0" customWidth="1"/>
    <col min="2" max="2" width="3.8515625" style="0" customWidth="1"/>
    <col min="3" max="3" width="20.7109375" style="0" customWidth="1"/>
    <col min="4" max="4" width="3.7109375" style="0" customWidth="1"/>
    <col min="5" max="8" width="5.7109375" style="0" customWidth="1"/>
    <col min="9" max="9" width="6.7109375" style="0" customWidth="1"/>
    <col min="10" max="10" width="8.7109375" style="0" customWidth="1"/>
    <col min="11" max="12" width="5.7109375" style="0" customWidth="1"/>
    <col min="13" max="13" width="6.7109375" style="0" customWidth="1"/>
    <col min="14" max="14" width="8.7109375" style="0" customWidth="1"/>
    <col min="15" max="15" width="3.7109375" style="0" customWidth="1"/>
  </cols>
  <sheetData>
    <row r="1" spans="1:15" ht="13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73.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8"/>
    </row>
    <row r="3" spans="1:15" ht="12.75">
      <c r="A3" s="18"/>
      <c r="B3" s="2"/>
      <c r="C3" s="10" t="s">
        <v>63</v>
      </c>
      <c r="D3" s="10" t="s">
        <v>64</v>
      </c>
      <c r="E3" s="10" t="s">
        <v>65</v>
      </c>
      <c r="F3" s="10" t="s">
        <v>2</v>
      </c>
      <c r="G3" s="10" t="s">
        <v>0</v>
      </c>
      <c r="H3" s="10" t="s">
        <v>1</v>
      </c>
      <c r="I3" s="10" t="s">
        <v>66</v>
      </c>
      <c r="J3" s="10" t="s">
        <v>67</v>
      </c>
      <c r="K3" s="10" t="s">
        <v>2</v>
      </c>
      <c r="L3" s="10" t="s">
        <v>0</v>
      </c>
      <c r="M3" s="10" t="s">
        <v>66</v>
      </c>
      <c r="N3" s="10" t="s">
        <v>67</v>
      </c>
      <c r="O3" s="18"/>
    </row>
    <row r="4" spans="1:15" ht="12.75">
      <c r="A4" s="18"/>
      <c r="B4" s="1" t="s">
        <v>3</v>
      </c>
      <c r="C4" s="12" t="s">
        <v>51</v>
      </c>
      <c r="D4" s="8">
        <v>0</v>
      </c>
      <c r="E4" s="9">
        <v>183</v>
      </c>
      <c r="F4" s="4">
        <v>188</v>
      </c>
      <c r="G4" s="4">
        <v>202</v>
      </c>
      <c r="H4" s="4">
        <v>190</v>
      </c>
      <c r="I4" s="5">
        <f aca="true" t="shared" si="0" ref="I4:I34">D4+F4+G4+H4</f>
        <v>580</v>
      </c>
      <c r="J4" s="11">
        <f aca="true" t="shared" si="1" ref="J4:J34">SUM(F4:H4)/3</f>
        <v>193.33333333333334</v>
      </c>
      <c r="K4" s="4">
        <v>225</v>
      </c>
      <c r="L4" s="4">
        <v>215</v>
      </c>
      <c r="M4" s="6">
        <f aca="true" t="shared" si="2" ref="M4:M19">K4+L4</f>
        <v>440</v>
      </c>
      <c r="N4" s="11">
        <f>(F4+G4+H4+K4+L4)/5</f>
        <v>204</v>
      </c>
      <c r="O4" s="18"/>
    </row>
    <row r="5" spans="1:15" ht="12.75">
      <c r="A5" s="18"/>
      <c r="B5" s="1" t="s">
        <v>4</v>
      </c>
      <c r="C5" s="12" t="s">
        <v>46</v>
      </c>
      <c r="D5" s="8">
        <v>0</v>
      </c>
      <c r="E5" s="9">
        <v>133</v>
      </c>
      <c r="F5" s="4">
        <v>193</v>
      </c>
      <c r="G5" s="4">
        <v>167</v>
      </c>
      <c r="H5" s="4">
        <v>194</v>
      </c>
      <c r="I5" s="5">
        <f t="shared" si="0"/>
        <v>554</v>
      </c>
      <c r="J5" s="11">
        <f t="shared" si="1"/>
        <v>184.66666666666666</v>
      </c>
      <c r="K5" s="4">
        <v>172</v>
      </c>
      <c r="L5" s="4">
        <v>256</v>
      </c>
      <c r="M5" s="6">
        <f t="shared" si="2"/>
        <v>428</v>
      </c>
      <c r="N5" s="11">
        <f aca="true" t="shared" si="3" ref="N5:N19">(F5+G5+H5+K5+L5)/5</f>
        <v>196.4</v>
      </c>
      <c r="O5" s="18"/>
    </row>
    <row r="6" spans="1:15" ht="12.75">
      <c r="A6" s="18"/>
      <c r="B6" s="1" t="s">
        <v>5</v>
      </c>
      <c r="C6" s="12" t="s">
        <v>47</v>
      </c>
      <c r="D6" s="8">
        <v>30</v>
      </c>
      <c r="E6" s="9">
        <v>173</v>
      </c>
      <c r="F6" s="4">
        <v>207</v>
      </c>
      <c r="G6" s="4">
        <v>200</v>
      </c>
      <c r="H6" s="4">
        <v>180</v>
      </c>
      <c r="I6" s="5">
        <f t="shared" si="0"/>
        <v>617</v>
      </c>
      <c r="J6" s="11">
        <f t="shared" si="1"/>
        <v>195.66666666666666</v>
      </c>
      <c r="K6" s="4">
        <v>203</v>
      </c>
      <c r="L6" s="4">
        <v>193</v>
      </c>
      <c r="M6" s="6">
        <f t="shared" si="2"/>
        <v>396</v>
      </c>
      <c r="N6" s="11">
        <f t="shared" si="3"/>
        <v>196.6</v>
      </c>
      <c r="O6" s="18"/>
    </row>
    <row r="7" spans="1:15" ht="12.75">
      <c r="A7" s="18"/>
      <c r="B7" s="1" t="s">
        <v>6</v>
      </c>
      <c r="C7" s="13" t="s">
        <v>31</v>
      </c>
      <c r="D7" s="8">
        <v>0</v>
      </c>
      <c r="E7" s="9">
        <v>183</v>
      </c>
      <c r="F7" s="4">
        <v>211</v>
      </c>
      <c r="G7" s="4">
        <v>194</v>
      </c>
      <c r="H7" s="17">
        <v>258</v>
      </c>
      <c r="I7" s="5">
        <f t="shared" si="0"/>
        <v>663</v>
      </c>
      <c r="J7" s="11">
        <f>SUM(F7:H7)/3</f>
        <v>221</v>
      </c>
      <c r="K7" s="4">
        <v>230</v>
      </c>
      <c r="L7" s="4">
        <v>158</v>
      </c>
      <c r="M7" s="6">
        <f>K7+L7</f>
        <v>388</v>
      </c>
      <c r="N7" s="11">
        <f t="shared" si="3"/>
        <v>210.2</v>
      </c>
      <c r="O7" s="18"/>
    </row>
    <row r="8" spans="1:15" ht="12.75">
      <c r="A8" s="18"/>
      <c r="B8" s="1" t="s">
        <v>7</v>
      </c>
      <c r="C8" s="13" t="s">
        <v>49</v>
      </c>
      <c r="D8" s="8">
        <v>0</v>
      </c>
      <c r="E8" s="9">
        <v>168</v>
      </c>
      <c r="F8" s="4">
        <v>187</v>
      </c>
      <c r="G8" s="4">
        <v>200</v>
      </c>
      <c r="H8" s="4">
        <v>180</v>
      </c>
      <c r="I8" s="5">
        <f t="shared" si="0"/>
        <v>567</v>
      </c>
      <c r="J8" s="11">
        <f t="shared" si="1"/>
        <v>189</v>
      </c>
      <c r="K8" s="4">
        <v>190</v>
      </c>
      <c r="L8" s="4">
        <v>182</v>
      </c>
      <c r="M8" s="6">
        <f t="shared" si="2"/>
        <v>372</v>
      </c>
      <c r="N8" s="11">
        <f t="shared" si="3"/>
        <v>187.8</v>
      </c>
      <c r="O8" s="18"/>
    </row>
    <row r="9" spans="1:15" ht="12.75">
      <c r="A9" s="18"/>
      <c r="B9" s="1" t="s">
        <v>8</v>
      </c>
      <c r="C9" s="13" t="s">
        <v>40</v>
      </c>
      <c r="D9" s="8">
        <v>0</v>
      </c>
      <c r="E9" s="9">
        <v>163</v>
      </c>
      <c r="F9" s="4">
        <v>178</v>
      </c>
      <c r="G9" s="4">
        <v>176</v>
      </c>
      <c r="H9" s="4">
        <v>172</v>
      </c>
      <c r="I9" s="5">
        <f t="shared" si="0"/>
        <v>526</v>
      </c>
      <c r="J9" s="11">
        <f t="shared" si="1"/>
        <v>175.33333333333334</v>
      </c>
      <c r="K9" s="4">
        <v>164</v>
      </c>
      <c r="L9" s="4">
        <v>203</v>
      </c>
      <c r="M9" s="6">
        <f t="shared" si="2"/>
        <v>367</v>
      </c>
      <c r="N9" s="11">
        <f t="shared" si="3"/>
        <v>178.6</v>
      </c>
      <c r="O9" s="18"/>
    </row>
    <row r="10" spans="1:15" ht="12.75">
      <c r="A10" s="18"/>
      <c r="B10" s="1" t="s">
        <v>9</v>
      </c>
      <c r="C10" s="13" t="s">
        <v>53</v>
      </c>
      <c r="D10" s="8">
        <v>30</v>
      </c>
      <c r="E10" s="9">
        <v>143</v>
      </c>
      <c r="F10" s="4">
        <v>163</v>
      </c>
      <c r="G10" s="4">
        <v>191</v>
      </c>
      <c r="H10" s="4">
        <v>167</v>
      </c>
      <c r="I10" s="5">
        <f t="shared" si="0"/>
        <v>551</v>
      </c>
      <c r="J10" s="11">
        <f t="shared" si="1"/>
        <v>173.66666666666666</v>
      </c>
      <c r="K10" s="4">
        <v>188</v>
      </c>
      <c r="L10" s="4">
        <v>167</v>
      </c>
      <c r="M10" s="6">
        <f t="shared" si="2"/>
        <v>355</v>
      </c>
      <c r="N10" s="11">
        <f t="shared" si="3"/>
        <v>175.2</v>
      </c>
      <c r="O10" s="18"/>
    </row>
    <row r="11" spans="1:15" ht="12.75">
      <c r="A11" s="18"/>
      <c r="B11" s="1" t="s">
        <v>10</v>
      </c>
      <c r="C11" s="13" t="s">
        <v>39</v>
      </c>
      <c r="D11" s="8">
        <v>0</v>
      </c>
      <c r="E11" s="9">
        <v>165</v>
      </c>
      <c r="F11" s="4">
        <v>206</v>
      </c>
      <c r="G11" s="4">
        <v>190</v>
      </c>
      <c r="H11" s="4">
        <v>201</v>
      </c>
      <c r="I11" s="5">
        <f t="shared" si="0"/>
        <v>597</v>
      </c>
      <c r="J11" s="11">
        <f t="shared" si="1"/>
        <v>199</v>
      </c>
      <c r="K11" s="4">
        <v>170</v>
      </c>
      <c r="L11" s="4">
        <v>180</v>
      </c>
      <c r="M11" s="6">
        <f t="shared" si="2"/>
        <v>350</v>
      </c>
      <c r="N11" s="11">
        <f t="shared" si="3"/>
        <v>189.4</v>
      </c>
      <c r="O11" s="18"/>
    </row>
    <row r="12" spans="1:15" ht="12.75">
      <c r="A12" s="18"/>
      <c r="B12" s="1" t="s">
        <v>11</v>
      </c>
      <c r="C12" s="13" t="s">
        <v>54</v>
      </c>
      <c r="D12" s="8">
        <v>0</v>
      </c>
      <c r="E12" s="9">
        <v>131</v>
      </c>
      <c r="F12" s="4">
        <v>176</v>
      </c>
      <c r="G12" s="4">
        <v>174</v>
      </c>
      <c r="H12" s="4">
        <v>176</v>
      </c>
      <c r="I12" s="5">
        <f t="shared" si="0"/>
        <v>526</v>
      </c>
      <c r="J12" s="11">
        <f t="shared" si="1"/>
        <v>175.33333333333334</v>
      </c>
      <c r="K12" s="4">
        <v>184</v>
      </c>
      <c r="L12" s="4">
        <v>163</v>
      </c>
      <c r="M12" s="6">
        <f t="shared" si="2"/>
        <v>347</v>
      </c>
      <c r="N12" s="11">
        <f t="shared" si="3"/>
        <v>174.6</v>
      </c>
      <c r="O12" s="18"/>
    </row>
    <row r="13" spans="1:15" ht="12.75">
      <c r="A13" s="18"/>
      <c r="B13" s="1" t="s">
        <v>12</v>
      </c>
      <c r="C13" s="13" t="s">
        <v>52</v>
      </c>
      <c r="D13" s="8">
        <v>0</v>
      </c>
      <c r="E13" s="9">
        <v>158</v>
      </c>
      <c r="F13" s="4">
        <v>208</v>
      </c>
      <c r="G13" s="4">
        <v>172</v>
      </c>
      <c r="H13" s="4">
        <v>160</v>
      </c>
      <c r="I13" s="5">
        <f t="shared" si="0"/>
        <v>540</v>
      </c>
      <c r="J13" s="11">
        <f t="shared" si="1"/>
        <v>180</v>
      </c>
      <c r="K13" s="4">
        <v>180</v>
      </c>
      <c r="L13" s="4">
        <v>161</v>
      </c>
      <c r="M13" s="6">
        <f t="shared" si="2"/>
        <v>341</v>
      </c>
      <c r="N13" s="11">
        <f t="shared" si="3"/>
        <v>176.2</v>
      </c>
      <c r="O13" s="18"/>
    </row>
    <row r="14" spans="1:15" ht="12.75">
      <c r="A14" s="18"/>
      <c r="B14" s="1" t="s">
        <v>13</v>
      </c>
      <c r="C14" s="13" t="s">
        <v>32</v>
      </c>
      <c r="D14" s="8">
        <v>0</v>
      </c>
      <c r="E14" s="9">
        <v>128</v>
      </c>
      <c r="F14" s="4">
        <v>163</v>
      </c>
      <c r="G14" s="4">
        <v>153</v>
      </c>
      <c r="H14" s="4">
        <v>213</v>
      </c>
      <c r="I14" s="5">
        <f t="shared" si="0"/>
        <v>529</v>
      </c>
      <c r="J14" s="11">
        <f t="shared" si="1"/>
        <v>176.33333333333334</v>
      </c>
      <c r="K14" s="4">
        <v>157</v>
      </c>
      <c r="L14" s="4">
        <v>179</v>
      </c>
      <c r="M14" s="6">
        <f t="shared" si="2"/>
        <v>336</v>
      </c>
      <c r="N14" s="11">
        <f t="shared" si="3"/>
        <v>173</v>
      </c>
      <c r="O14" s="18"/>
    </row>
    <row r="15" spans="1:15" ht="12.75">
      <c r="A15" s="18"/>
      <c r="B15" s="1" t="s">
        <v>14</v>
      </c>
      <c r="C15" s="13" t="s">
        <v>41</v>
      </c>
      <c r="D15" s="8">
        <v>0</v>
      </c>
      <c r="E15" s="9">
        <v>158</v>
      </c>
      <c r="F15" s="4">
        <v>196</v>
      </c>
      <c r="G15" s="4">
        <v>244</v>
      </c>
      <c r="H15" s="4">
        <v>161</v>
      </c>
      <c r="I15" s="5">
        <f t="shared" si="0"/>
        <v>601</v>
      </c>
      <c r="J15" s="11">
        <f t="shared" si="1"/>
        <v>200.33333333333334</v>
      </c>
      <c r="K15" s="4">
        <v>164</v>
      </c>
      <c r="L15" s="4">
        <v>170</v>
      </c>
      <c r="M15" s="6">
        <f t="shared" si="2"/>
        <v>334</v>
      </c>
      <c r="N15" s="11">
        <f t="shared" si="3"/>
        <v>187</v>
      </c>
      <c r="O15" s="18"/>
    </row>
    <row r="16" spans="1:15" ht="12.75">
      <c r="A16" s="18"/>
      <c r="B16" s="1" t="s">
        <v>15</v>
      </c>
      <c r="C16" s="13" t="s">
        <v>69</v>
      </c>
      <c r="D16" s="8">
        <v>0</v>
      </c>
      <c r="E16" s="9">
        <v>159</v>
      </c>
      <c r="F16" s="4">
        <v>165</v>
      </c>
      <c r="G16" s="4">
        <v>178</v>
      </c>
      <c r="H16" s="4">
        <v>197</v>
      </c>
      <c r="I16" s="5">
        <f t="shared" si="0"/>
        <v>540</v>
      </c>
      <c r="J16" s="11">
        <f t="shared" si="1"/>
        <v>180</v>
      </c>
      <c r="K16" s="4">
        <v>178</v>
      </c>
      <c r="L16" s="4">
        <v>149</v>
      </c>
      <c r="M16" s="6">
        <f t="shared" si="2"/>
        <v>327</v>
      </c>
      <c r="N16" s="11">
        <f t="shared" si="3"/>
        <v>173.4</v>
      </c>
      <c r="O16" s="18"/>
    </row>
    <row r="17" spans="1:15" ht="12.75">
      <c r="A17" s="18"/>
      <c r="B17" s="1" t="s">
        <v>16</v>
      </c>
      <c r="C17" s="13" t="s">
        <v>57</v>
      </c>
      <c r="D17" s="8">
        <v>30</v>
      </c>
      <c r="E17" s="9">
        <v>107</v>
      </c>
      <c r="F17" s="4">
        <v>207</v>
      </c>
      <c r="G17" s="4">
        <v>159</v>
      </c>
      <c r="H17" s="4">
        <v>132</v>
      </c>
      <c r="I17" s="5">
        <f t="shared" si="0"/>
        <v>528</v>
      </c>
      <c r="J17" s="11">
        <f t="shared" si="1"/>
        <v>166</v>
      </c>
      <c r="K17" s="4">
        <v>180</v>
      </c>
      <c r="L17" s="4">
        <v>141</v>
      </c>
      <c r="M17" s="6">
        <f t="shared" si="2"/>
        <v>321</v>
      </c>
      <c r="N17" s="11">
        <f t="shared" si="3"/>
        <v>163.8</v>
      </c>
      <c r="O17" s="18"/>
    </row>
    <row r="18" spans="1:15" ht="12.75">
      <c r="A18" s="18"/>
      <c r="B18" s="1" t="s">
        <v>17</v>
      </c>
      <c r="C18" s="13" t="s">
        <v>68</v>
      </c>
      <c r="D18" s="8">
        <v>0</v>
      </c>
      <c r="E18" s="9">
        <v>173</v>
      </c>
      <c r="F18" s="4">
        <v>180</v>
      </c>
      <c r="G18" s="4">
        <v>190</v>
      </c>
      <c r="H18" s="4">
        <v>175</v>
      </c>
      <c r="I18" s="5">
        <f t="shared" si="0"/>
        <v>545</v>
      </c>
      <c r="J18" s="11">
        <f t="shared" si="1"/>
        <v>181.66666666666666</v>
      </c>
      <c r="K18" s="4">
        <v>140</v>
      </c>
      <c r="L18" s="4">
        <v>168</v>
      </c>
      <c r="M18" s="6">
        <f t="shared" si="2"/>
        <v>308</v>
      </c>
      <c r="N18" s="11">
        <f t="shared" si="3"/>
        <v>170.6</v>
      </c>
      <c r="O18" s="18"/>
    </row>
    <row r="19" spans="1:15" ht="12.75">
      <c r="A19" s="18"/>
      <c r="B19" s="1" t="s">
        <v>18</v>
      </c>
      <c r="C19" s="13" t="s">
        <v>45</v>
      </c>
      <c r="D19" s="8">
        <v>0</v>
      </c>
      <c r="E19" s="9">
        <v>165</v>
      </c>
      <c r="F19" s="4">
        <v>177</v>
      </c>
      <c r="G19" s="4">
        <v>191</v>
      </c>
      <c r="H19" s="4">
        <v>205</v>
      </c>
      <c r="I19" s="5">
        <f t="shared" si="0"/>
        <v>573</v>
      </c>
      <c r="J19" s="11">
        <f t="shared" si="1"/>
        <v>191</v>
      </c>
      <c r="K19" s="4">
        <v>107</v>
      </c>
      <c r="L19" s="4">
        <v>157</v>
      </c>
      <c r="M19" s="6">
        <f t="shared" si="2"/>
        <v>264</v>
      </c>
      <c r="N19" s="11">
        <f t="shared" si="3"/>
        <v>167.4</v>
      </c>
      <c r="O19" s="18"/>
    </row>
    <row r="20" spans="1:15" ht="12.75">
      <c r="A20" s="18"/>
      <c r="B20" s="1" t="s">
        <v>19</v>
      </c>
      <c r="C20" s="12" t="s">
        <v>33</v>
      </c>
      <c r="D20" s="8">
        <v>30</v>
      </c>
      <c r="E20" s="9">
        <v>137</v>
      </c>
      <c r="F20" s="4">
        <v>150</v>
      </c>
      <c r="G20" s="4">
        <v>186</v>
      </c>
      <c r="H20" s="4">
        <v>158</v>
      </c>
      <c r="I20" s="5">
        <f t="shared" si="0"/>
        <v>524</v>
      </c>
      <c r="J20" s="11">
        <f t="shared" si="1"/>
        <v>164.66666666666666</v>
      </c>
      <c r="K20" s="14"/>
      <c r="L20" s="14"/>
      <c r="M20" s="15"/>
      <c r="N20" s="16"/>
      <c r="O20" s="18"/>
    </row>
    <row r="21" spans="1:15" ht="12.75">
      <c r="A21" s="18"/>
      <c r="B21" s="1" t="s">
        <v>20</v>
      </c>
      <c r="C21" s="12" t="s">
        <v>42</v>
      </c>
      <c r="D21" s="8">
        <v>0</v>
      </c>
      <c r="E21" s="9">
        <v>143</v>
      </c>
      <c r="F21" s="4">
        <v>206</v>
      </c>
      <c r="G21" s="4">
        <v>159</v>
      </c>
      <c r="H21" s="4">
        <v>158</v>
      </c>
      <c r="I21" s="5">
        <f t="shared" si="0"/>
        <v>523</v>
      </c>
      <c r="J21" s="11">
        <f t="shared" si="1"/>
        <v>174.33333333333334</v>
      </c>
      <c r="K21" s="14"/>
      <c r="L21" s="14"/>
      <c r="M21" s="15"/>
      <c r="N21" s="16"/>
      <c r="O21" s="18"/>
    </row>
    <row r="22" spans="1:15" ht="12.75">
      <c r="A22" s="18"/>
      <c r="B22" s="1" t="s">
        <v>21</v>
      </c>
      <c r="C22" s="12" t="s">
        <v>56</v>
      </c>
      <c r="D22" s="8">
        <v>0</v>
      </c>
      <c r="E22" s="9">
        <v>136</v>
      </c>
      <c r="F22" s="4">
        <v>176</v>
      </c>
      <c r="G22" s="4">
        <v>164</v>
      </c>
      <c r="H22" s="4">
        <v>182</v>
      </c>
      <c r="I22" s="5">
        <f t="shared" si="0"/>
        <v>522</v>
      </c>
      <c r="J22" s="11">
        <f t="shared" si="1"/>
        <v>174</v>
      </c>
      <c r="K22" s="14"/>
      <c r="L22" s="14"/>
      <c r="M22" s="15"/>
      <c r="N22" s="16"/>
      <c r="O22" s="18"/>
    </row>
    <row r="23" spans="1:15" ht="12.75">
      <c r="A23" s="18"/>
      <c r="B23" s="1" t="s">
        <v>22</v>
      </c>
      <c r="C23" s="12" t="s">
        <v>48</v>
      </c>
      <c r="D23" s="8">
        <v>0</v>
      </c>
      <c r="E23" s="9">
        <v>145</v>
      </c>
      <c r="F23" s="4">
        <v>180</v>
      </c>
      <c r="G23" s="4">
        <v>157</v>
      </c>
      <c r="H23" s="4">
        <v>181</v>
      </c>
      <c r="I23" s="5">
        <f t="shared" si="0"/>
        <v>518</v>
      </c>
      <c r="J23" s="11">
        <f t="shared" si="1"/>
        <v>172.66666666666666</v>
      </c>
      <c r="K23" s="14"/>
      <c r="L23" s="14"/>
      <c r="M23" s="15"/>
      <c r="N23" s="16"/>
      <c r="O23" s="18"/>
    </row>
    <row r="24" spans="1:15" ht="12.75">
      <c r="A24" s="18"/>
      <c r="B24" s="1" t="s">
        <v>23</v>
      </c>
      <c r="C24" s="12" t="s">
        <v>38</v>
      </c>
      <c r="D24" s="8">
        <v>0</v>
      </c>
      <c r="E24" s="9">
        <v>133</v>
      </c>
      <c r="F24" s="4">
        <v>181</v>
      </c>
      <c r="G24" s="4">
        <v>170</v>
      </c>
      <c r="H24" s="4">
        <v>164</v>
      </c>
      <c r="I24" s="5">
        <f t="shared" si="0"/>
        <v>515</v>
      </c>
      <c r="J24" s="11">
        <f t="shared" si="1"/>
        <v>171.66666666666666</v>
      </c>
      <c r="K24" s="14"/>
      <c r="L24" s="14"/>
      <c r="M24" s="15"/>
      <c r="N24" s="16"/>
      <c r="O24" s="18"/>
    </row>
    <row r="25" spans="1:15" ht="12.75">
      <c r="A25" s="18"/>
      <c r="B25" s="1" t="s">
        <v>24</v>
      </c>
      <c r="C25" s="12" t="s">
        <v>29</v>
      </c>
      <c r="D25" s="8">
        <v>0</v>
      </c>
      <c r="E25" s="9">
        <v>115</v>
      </c>
      <c r="F25" s="4">
        <v>143</v>
      </c>
      <c r="G25" s="4">
        <v>197</v>
      </c>
      <c r="H25" s="4">
        <v>166</v>
      </c>
      <c r="I25" s="5">
        <f>D25+F25+G25+H25</f>
        <v>506</v>
      </c>
      <c r="J25" s="11">
        <f t="shared" si="1"/>
        <v>168.66666666666666</v>
      </c>
      <c r="K25" s="14"/>
      <c r="L25" s="14"/>
      <c r="M25" s="15"/>
      <c r="N25" s="16"/>
      <c r="O25" s="18"/>
    </row>
    <row r="26" spans="1:15" ht="12.75">
      <c r="A26" s="18"/>
      <c r="B26" s="1" t="s">
        <v>25</v>
      </c>
      <c r="C26" s="12" t="s">
        <v>43</v>
      </c>
      <c r="D26" s="8">
        <v>0</v>
      </c>
      <c r="E26" s="9">
        <v>153</v>
      </c>
      <c r="F26" s="4">
        <v>185</v>
      </c>
      <c r="G26" s="4">
        <v>161</v>
      </c>
      <c r="H26" s="4">
        <v>158</v>
      </c>
      <c r="I26" s="5">
        <f t="shared" si="0"/>
        <v>504</v>
      </c>
      <c r="J26" s="11">
        <f t="shared" si="1"/>
        <v>168</v>
      </c>
      <c r="K26" s="14"/>
      <c r="L26" s="14"/>
      <c r="M26" s="15"/>
      <c r="N26" s="16"/>
      <c r="O26" s="18"/>
    </row>
    <row r="27" spans="1:15" ht="12.75">
      <c r="A27" s="18"/>
      <c r="B27" s="1" t="s">
        <v>26</v>
      </c>
      <c r="C27" s="12" t="s">
        <v>44</v>
      </c>
      <c r="D27" s="8">
        <v>30</v>
      </c>
      <c r="E27" s="9">
        <v>109</v>
      </c>
      <c r="F27" s="4">
        <v>154</v>
      </c>
      <c r="G27" s="4">
        <v>152</v>
      </c>
      <c r="H27" s="4">
        <v>156</v>
      </c>
      <c r="I27" s="5">
        <f t="shared" si="0"/>
        <v>492</v>
      </c>
      <c r="J27" s="11">
        <f t="shared" si="1"/>
        <v>154</v>
      </c>
      <c r="K27" s="14"/>
      <c r="L27" s="14"/>
      <c r="M27" s="15"/>
      <c r="N27" s="16"/>
      <c r="O27" s="18"/>
    </row>
    <row r="28" spans="1:15" ht="12.75">
      <c r="A28" s="18"/>
      <c r="B28" s="1" t="s">
        <v>27</v>
      </c>
      <c r="C28" s="12" t="s">
        <v>50</v>
      </c>
      <c r="D28" s="8">
        <v>0</v>
      </c>
      <c r="E28" s="9">
        <v>113</v>
      </c>
      <c r="F28" s="4">
        <v>155</v>
      </c>
      <c r="G28" s="4">
        <v>152</v>
      </c>
      <c r="H28" s="4">
        <v>179</v>
      </c>
      <c r="I28" s="5">
        <f t="shared" si="0"/>
        <v>486</v>
      </c>
      <c r="J28" s="11">
        <f t="shared" si="1"/>
        <v>162</v>
      </c>
      <c r="K28" s="14"/>
      <c r="L28" s="14"/>
      <c r="M28" s="15"/>
      <c r="N28" s="16"/>
      <c r="O28" s="18"/>
    </row>
    <row r="29" spans="1:15" ht="12.75">
      <c r="A29" s="18"/>
      <c r="B29" s="1" t="s">
        <v>28</v>
      </c>
      <c r="C29" s="12" t="s">
        <v>35</v>
      </c>
      <c r="D29" s="8">
        <v>0</v>
      </c>
      <c r="E29" s="9">
        <v>152</v>
      </c>
      <c r="F29" s="4">
        <v>161</v>
      </c>
      <c r="G29" s="4">
        <v>160</v>
      </c>
      <c r="H29" s="4">
        <v>164</v>
      </c>
      <c r="I29" s="5">
        <f t="shared" si="0"/>
        <v>485</v>
      </c>
      <c r="J29" s="11">
        <f t="shared" si="1"/>
        <v>161.66666666666666</v>
      </c>
      <c r="K29" s="14"/>
      <c r="L29" s="14"/>
      <c r="M29" s="15"/>
      <c r="N29" s="16"/>
      <c r="O29" s="18"/>
    </row>
    <row r="30" spans="1:15" ht="12.75">
      <c r="A30" s="18"/>
      <c r="B30" s="1" t="s">
        <v>58</v>
      </c>
      <c r="C30" s="12" t="s">
        <v>34</v>
      </c>
      <c r="D30" s="8">
        <v>0</v>
      </c>
      <c r="E30" s="9">
        <v>134</v>
      </c>
      <c r="F30" s="4">
        <v>171</v>
      </c>
      <c r="G30" s="4">
        <v>168</v>
      </c>
      <c r="H30" s="4">
        <v>140</v>
      </c>
      <c r="I30" s="5">
        <f t="shared" si="0"/>
        <v>479</v>
      </c>
      <c r="J30" s="11">
        <f t="shared" si="1"/>
        <v>159.66666666666666</v>
      </c>
      <c r="K30" s="3"/>
      <c r="L30" s="3"/>
      <c r="M30" s="15"/>
      <c r="N30" s="16"/>
      <c r="O30" s="18"/>
    </row>
    <row r="31" spans="1:15" ht="12.75">
      <c r="A31" s="7"/>
      <c r="B31" s="1" t="s">
        <v>59</v>
      </c>
      <c r="C31" s="12" t="s">
        <v>36</v>
      </c>
      <c r="D31" s="8">
        <v>0</v>
      </c>
      <c r="E31" s="9">
        <v>113</v>
      </c>
      <c r="F31" s="4">
        <v>155</v>
      </c>
      <c r="G31" s="4">
        <v>170</v>
      </c>
      <c r="H31" s="4">
        <v>148</v>
      </c>
      <c r="I31" s="5">
        <f t="shared" si="0"/>
        <v>473</v>
      </c>
      <c r="J31" s="11">
        <f t="shared" si="1"/>
        <v>157.66666666666666</v>
      </c>
      <c r="K31" s="3"/>
      <c r="L31" s="3"/>
      <c r="M31" s="15"/>
      <c r="N31" s="16"/>
      <c r="O31" s="7"/>
    </row>
    <row r="32" spans="1:15" ht="12.75">
      <c r="A32" s="7"/>
      <c r="B32" s="1" t="s">
        <v>60</v>
      </c>
      <c r="C32" s="12" t="s">
        <v>37</v>
      </c>
      <c r="D32" s="8">
        <v>30</v>
      </c>
      <c r="E32" s="9">
        <v>99</v>
      </c>
      <c r="F32" s="4">
        <v>132</v>
      </c>
      <c r="G32" s="4">
        <v>121</v>
      </c>
      <c r="H32" s="4">
        <v>137</v>
      </c>
      <c r="I32" s="5">
        <f t="shared" si="0"/>
        <v>420</v>
      </c>
      <c r="J32" s="11">
        <f t="shared" si="1"/>
        <v>130</v>
      </c>
      <c r="K32" s="3"/>
      <c r="L32" s="3"/>
      <c r="M32" s="15"/>
      <c r="N32" s="16"/>
      <c r="O32" s="7"/>
    </row>
    <row r="33" spans="1:15" ht="12.75">
      <c r="A33" s="7"/>
      <c r="B33" s="1" t="s">
        <v>61</v>
      </c>
      <c r="C33" s="12" t="s">
        <v>55</v>
      </c>
      <c r="D33" s="8">
        <v>30</v>
      </c>
      <c r="E33" s="9">
        <v>111</v>
      </c>
      <c r="F33" s="4">
        <v>132</v>
      </c>
      <c r="G33" s="4">
        <v>113</v>
      </c>
      <c r="H33" s="4">
        <v>127</v>
      </c>
      <c r="I33" s="5">
        <f t="shared" si="0"/>
        <v>402</v>
      </c>
      <c r="J33" s="11">
        <f t="shared" si="1"/>
        <v>124</v>
      </c>
      <c r="K33" s="3"/>
      <c r="L33" s="3"/>
      <c r="M33" s="15"/>
      <c r="N33" s="16"/>
      <c r="O33" s="7"/>
    </row>
    <row r="34" spans="1:15" ht="12.75">
      <c r="A34" s="7"/>
      <c r="B34" s="1" t="s">
        <v>62</v>
      </c>
      <c r="C34" s="12" t="s">
        <v>30</v>
      </c>
      <c r="D34" s="8">
        <v>30</v>
      </c>
      <c r="E34" s="9">
        <v>83</v>
      </c>
      <c r="F34" s="4">
        <v>132</v>
      </c>
      <c r="G34" s="4">
        <v>117</v>
      </c>
      <c r="H34" s="4">
        <v>93</v>
      </c>
      <c r="I34" s="5">
        <f t="shared" si="0"/>
        <v>372</v>
      </c>
      <c r="J34" s="11">
        <f t="shared" si="1"/>
        <v>114</v>
      </c>
      <c r="K34" s="3"/>
      <c r="L34" s="3"/>
      <c r="M34" s="15"/>
      <c r="N34" s="16"/>
      <c r="O34" s="7"/>
    </row>
    <row r="35" spans="1:15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</sheetData>
  <mergeCells count="4">
    <mergeCell ref="A1:A30"/>
    <mergeCell ref="B1:O1"/>
    <mergeCell ref="B2:N2"/>
    <mergeCell ref="O2:O30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 MAGI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Magula</dc:creator>
  <cp:keywords/>
  <dc:description/>
  <cp:lastModifiedBy>Braňo</cp:lastModifiedBy>
  <dcterms:created xsi:type="dcterms:W3CDTF">2006-12-26T14:16:57Z</dcterms:created>
  <dcterms:modified xsi:type="dcterms:W3CDTF">2006-12-26T21:17:22Z</dcterms:modified>
  <cp:category/>
  <cp:version/>
  <cp:contentType/>
  <cp:contentStatus/>
</cp:coreProperties>
</file>